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8490" tabRatio="823" activeTab="0"/>
  </bookViews>
  <sheets>
    <sheet name="駿府環状線" sheetId="1" r:id="rId1"/>
    <sheet name="駿府環状線時刻表" sheetId="2" r:id="rId2"/>
  </sheets>
  <definedNames/>
  <calcPr fullCalcOnLoad="1"/>
</workbook>
</file>

<file path=xl/sharedStrings.xml><?xml version="1.0" encoding="utf-8"?>
<sst xmlns="http://schemas.openxmlformats.org/spreadsheetml/2006/main" count="323" uniqueCount="106">
  <si>
    <t>駅番</t>
  </si>
  <si>
    <t>駅名</t>
  </si>
  <si>
    <t>接続路線</t>
  </si>
  <si>
    <t>駅間距離(km)</t>
  </si>
  <si>
    <t>累積距離(km)</t>
  </si>
  <si>
    <t>近隣施設</t>
  </si>
  <si>
    <t>中町</t>
  </si>
  <si>
    <t>呉服町</t>
  </si>
  <si>
    <t>静岡</t>
  </si>
  <si>
    <t>静岡駅</t>
  </si>
  <si>
    <t>駿河区役所</t>
  </si>
  <si>
    <t>南安倍</t>
  </si>
  <si>
    <t>駒形小学校</t>
  </si>
  <si>
    <t>線名：駿府環状線</t>
  </si>
  <si>
    <t>紺屋町</t>
  </si>
  <si>
    <t>スクランブル交差点</t>
  </si>
  <si>
    <t>伊勢丹、区役所</t>
  </si>
  <si>
    <t>JR、南北線（路複）、丸子北街道線</t>
  </si>
  <si>
    <t>南北線（方複）、羽鳥線</t>
  </si>
  <si>
    <t>昼間（本/h[間隔]）：20[4]</t>
  </si>
  <si>
    <t>夕ラッシュ（本/h[間隔]）：</t>
  </si>
  <si>
    <t>朝ラッシュ（本/h[間隔]）：</t>
  </si>
  <si>
    <t>早朝深夜（本/h[間隔]）：</t>
  </si>
  <si>
    <t>中町交差点、NHK</t>
  </si>
  <si>
    <t>静岡高校前</t>
  </si>
  <si>
    <t>静岡高校</t>
  </si>
  <si>
    <t>安東</t>
  </si>
  <si>
    <t>安東小学校</t>
  </si>
  <si>
    <t>城北高校前</t>
  </si>
  <si>
    <t>城北高校</t>
  </si>
  <si>
    <t>県立総合病院</t>
  </si>
  <si>
    <t>唐瀬</t>
  </si>
  <si>
    <t>グルメシティ</t>
  </si>
  <si>
    <t>県営十二双団地</t>
  </si>
  <si>
    <t>西千代田</t>
  </si>
  <si>
    <t>城東保健エリア</t>
  </si>
  <si>
    <t>保健所、急病センター</t>
  </si>
  <si>
    <t>駿府公園</t>
  </si>
  <si>
    <t>3とは別ホーム</t>
  </si>
  <si>
    <t>七間町</t>
  </si>
  <si>
    <t>シネマ通り</t>
  </si>
  <si>
    <t>常盤公園</t>
  </si>
  <si>
    <t>駒形２交差点</t>
  </si>
  <si>
    <t>駒形通り</t>
  </si>
  <si>
    <t>地震防災センター</t>
  </si>
  <si>
    <t>西中原</t>
  </si>
  <si>
    <t>GEO</t>
  </si>
  <si>
    <t>静岡大橋</t>
  </si>
  <si>
    <t>コンコルド</t>
  </si>
  <si>
    <t>静岡インター入口</t>
  </si>
  <si>
    <t>中村町</t>
  </si>
  <si>
    <t>第一テレビ</t>
  </si>
  <si>
    <t>セントラルスクエア、SBS</t>
  </si>
  <si>
    <t>有明</t>
  </si>
  <si>
    <t>市立商業高校</t>
  </si>
  <si>
    <t>静岡競輪場</t>
  </si>
  <si>
    <t>三菱電機、県立短大</t>
  </si>
  <si>
    <t>ツインメッセ</t>
  </si>
  <si>
    <t>イトーヨーカドー</t>
  </si>
  <si>
    <t>八幡山</t>
  </si>
  <si>
    <t>ジャンボエンチョー</t>
  </si>
  <si>
    <t>※車両基地は南北線美和検車区を利用。</t>
  </si>
  <si>
    <t>両数：2</t>
  </si>
  <si>
    <t>ラインカラー：オレンジ</t>
  </si>
  <si>
    <t>各停</t>
  </si>
  <si>
    <t>丸子北街道線、安倍川線</t>
  </si>
  <si>
    <t>南北線</t>
  </si>
  <si>
    <t>各停所要</t>
  </si>
  <si>
    <t>各停所要</t>
  </si>
  <si>
    <t>ツインメッセ</t>
  </si>
  <si>
    <t>A</t>
  </si>
  <si>
    <t>B</t>
  </si>
  <si>
    <t>C</t>
  </si>
  <si>
    <t>D</t>
  </si>
  <si>
    <t>E</t>
  </si>
  <si>
    <t>→同じ</t>
  </si>
  <si>
    <t>→南北線急行に接続</t>
  </si>
  <si>
    <t>F</t>
  </si>
  <si>
    <t>G</t>
  </si>
  <si>
    <t>H</t>
  </si>
  <si>
    <t>I</t>
  </si>
  <si>
    <t>J</t>
  </si>
  <si>
    <t>昼（３番地点で１２時台）</t>
  </si>
  <si>
    <t>駿府環状線時刻表サンプル</t>
  </si>
  <si>
    <t>静岡（着）</t>
  </si>
  <si>
    <t>静岡（発）</t>
  </si>
  <si>
    <t>→南北線各停に接続</t>
  </si>
  <si>
    <t>a</t>
  </si>
  <si>
    <t>b</t>
  </si>
  <si>
    <t>c</t>
  </si>
  <si>
    <t>d</t>
  </si>
  <si>
    <t>e</t>
  </si>
  <si>
    <t>f</t>
  </si>
  <si>
    <t>g</t>
  </si>
  <si>
    <t>d</t>
  </si>
  <si>
    <t>f</t>
  </si>
  <si>
    <t>h</t>
  </si>
  <si>
    <t>i</t>
  </si>
  <si>
    <t>j</t>
  </si>
  <si>
    <t>k</t>
  </si>
  <si>
    <t>l</t>
  </si>
  <si>
    <t>m</t>
  </si>
  <si>
    <t>n</t>
  </si>
  <si>
    <t>呉服町（発）</t>
  </si>
  <si>
    <t>呉服町（着）</t>
  </si>
  <si>
    <t>使用車両：3000番台1000番台（32編成）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</si>
</sst>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51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1"/>
      <color rgb="FFFFC000"/>
      <name val="Calibri"/>
      <family val="3"/>
    </font>
    <font>
      <sz val="16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20" fontId="41" fillId="0" borderId="17" xfId="0" applyNumberFormat="1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20" fontId="41" fillId="0" borderId="12" xfId="0" applyNumberFormat="1" applyFont="1" applyBorder="1" applyAlignment="1">
      <alignment horizontal="center" vertical="center"/>
    </xf>
    <xf numFmtId="20" fontId="41" fillId="0" borderId="13" xfId="0" applyNumberFormat="1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20" fontId="41" fillId="0" borderId="2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20" fontId="41" fillId="0" borderId="36" xfId="0" applyNumberFormat="1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20" fontId="41" fillId="0" borderId="37" xfId="0" applyNumberFormat="1" applyFont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20" fontId="41" fillId="0" borderId="38" xfId="0" applyNumberFormat="1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20" fontId="41" fillId="0" borderId="39" xfId="0" applyNumberFormat="1" applyFont="1" applyBorder="1" applyAlignment="1">
      <alignment horizontal="center" vertical="center"/>
    </xf>
    <xf numFmtId="0" fontId="41" fillId="33" borderId="40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20" fontId="41" fillId="0" borderId="27" xfId="0" applyNumberFormat="1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20" fontId="41" fillId="0" borderId="20" xfId="0" applyNumberFormat="1" applyFont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20" fontId="41" fillId="0" borderId="46" xfId="0" applyNumberFormat="1" applyFont="1" applyBorder="1" applyAlignment="1">
      <alignment horizontal="center" vertical="center"/>
    </xf>
    <xf numFmtId="20" fontId="41" fillId="0" borderId="13" xfId="0" applyNumberFormat="1" applyFont="1" applyFill="1" applyBorder="1" applyAlignment="1">
      <alignment horizontal="center" vertical="center"/>
    </xf>
    <xf numFmtId="20" fontId="41" fillId="0" borderId="32" xfId="0" applyNumberFormat="1" applyFont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20" fontId="41" fillId="0" borderId="49" xfId="0" applyNumberFormat="1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20" fontId="41" fillId="0" borderId="50" xfId="0" applyNumberFormat="1" applyFont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41" fillId="0" borderId="48" xfId="0" applyFont="1" applyFill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20" fontId="41" fillId="0" borderId="37" xfId="0" applyNumberFormat="1" applyFont="1" applyFill="1" applyBorder="1" applyAlignment="1">
      <alignment horizontal="center" vertical="center"/>
    </xf>
    <xf numFmtId="20" fontId="41" fillId="0" borderId="25" xfId="0" applyNumberFormat="1" applyFont="1" applyFill="1" applyBorder="1" applyAlignment="1">
      <alignment horizontal="center" vertical="center"/>
    </xf>
    <xf numFmtId="20" fontId="41" fillId="0" borderId="46" xfId="0" applyNumberFormat="1" applyFont="1" applyFill="1" applyBorder="1" applyAlignment="1">
      <alignment horizontal="center" vertical="center"/>
    </xf>
    <xf numFmtId="20" fontId="41" fillId="0" borderId="20" xfId="0" applyNumberFormat="1" applyFont="1" applyFill="1" applyBorder="1" applyAlignment="1">
      <alignment horizontal="center" vertical="center"/>
    </xf>
    <xf numFmtId="0" fontId="41" fillId="0" borderId="13" xfId="0" applyNumberFormat="1" applyFont="1" applyBorder="1" applyAlignment="1">
      <alignment horizontal="center" vertical="center"/>
    </xf>
    <xf numFmtId="0" fontId="41" fillId="0" borderId="42" xfId="0" applyNumberFormat="1" applyFont="1" applyBorder="1" applyAlignment="1">
      <alignment horizontal="center" vertical="center"/>
    </xf>
    <xf numFmtId="0" fontId="41" fillId="0" borderId="11" xfId="0" applyNumberFormat="1" applyFont="1" applyBorder="1" applyAlignment="1">
      <alignment horizontal="center" vertical="center"/>
    </xf>
    <xf numFmtId="0" fontId="41" fillId="0" borderId="19" xfId="0" applyNumberFormat="1" applyFont="1" applyBorder="1" applyAlignment="1">
      <alignment horizontal="center" vertical="center"/>
    </xf>
    <xf numFmtId="20" fontId="41" fillId="0" borderId="18" xfId="0" applyNumberFormat="1" applyFont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34" xfId="0" applyFont="1" applyFill="1" applyBorder="1" applyAlignment="1">
      <alignment horizontal="center" vertical="center"/>
    </xf>
    <xf numFmtId="0" fontId="41" fillId="0" borderId="51" xfId="0" applyFont="1" applyBorder="1" applyAlignment="1">
      <alignment vertical="center"/>
    </xf>
    <xf numFmtId="0" fontId="42" fillId="0" borderId="52" xfId="0" applyFont="1" applyBorder="1" applyAlignment="1">
      <alignment horizontal="left" vertical="center"/>
    </xf>
    <xf numFmtId="0" fontId="42" fillId="0" borderId="51" xfId="0" applyFont="1" applyBorder="1" applyAlignment="1">
      <alignment horizontal="left" vertical="center"/>
    </xf>
    <xf numFmtId="0" fontId="41" fillId="0" borderId="42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3" fillId="35" borderId="51" xfId="0" applyFont="1" applyFill="1" applyBorder="1" applyAlignment="1">
      <alignment horizontal="left" vertical="center"/>
    </xf>
    <xf numFmtId="0" fontId="43" fillId="35" borderId="51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0" fillId="0" borderId="0" xfId="0" applyNumberFormat="1" applyAlignment="1">
      <alignment horizontal="left" vertical="center" wrapTex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5.7109375" style="0" customWidth="1"/>
    <col min="2" max="2" width="27.421875" style="0" customWidth="1"/>
    <col min="3" max="3" width="13.140625" style="0" customWidth="1"/>
    <col min="4" max="4" width="14.7109375" style="0" customWidth="1"/>
    <col min="5" max="5" width="30.7109375" style="0" customWidth="1"/>
    <col min="6" max="6" width="26.7109375" style="0" customWidth="1"/>
  </cols>
  <sheetData>
    <row r="1" spans="1:6" ht="26.25" customHeight="1">
      <c r="A1" s="138" t="s">
        <v>13</v>
      </c>
      <c r="B1" s="139"/>
      <c r="C1" s="143" t="s">
        <v>63</v>
      </c>
      <c r="D1" s="144"/>
      <c r="E1" s="137" t="s">
        <v>105</v>
      </c>
      <c r="F1" s="8" t="s">
        <v>62</v>
      </c>
    </row>
    <row r="2" spans="1:6" ht="26.25" customHeight="1">
      <c r="A2" s="140" t="s">
        <v>22</v>
      </c>
      <c r="B2" s="141"/>
      <c r="C2" s="141" t="s">
        <v>21</v>
      </c>
      <c r="D2" s="141"/>
      <c r="E2" s="9" t="s">
        <v>20</v>
      </c>
      <c r="F2" s="10" t="s">
        <v>19</v>
      </c>
    </row>
    <row r="3" ht="14.25" thickBot="1"/>
    <row r="4" spans="1:9" s="1" customFormat="1" ht="18" customHeight="1" thickBot="1">
      <c r="A4" s="2" t="s">
        <v>0</v>
      </c>
      <c r="B4" s="3" t="s">
        <v>1</v>
      </c>
      <c r="C4" s="3" t="s">
        <v>3</v>
      </c>
      <c r="D4" s="3" t="s">
        <v>4</v>
      </c>
      <c r="E4" s="3" t="s">
        <v>2</v>
      </c>
      <c r="F4" s="7" t="s">
        <v>5</v>
      </c>
      <c r="G4" s="4"/>
      <c r="H4" s="4"/>
      <c r="I4" s="4"/>
    </row>
    <row r="5" spans="1:9" s="1" customFormat="1" ht="18" customHeight="1">
      <c r="A5" s="18">
        <v>1</v>
      </c>
      <c r="B5" s="19" t="s">
        <v>8</v>
      </c>
      <c r="C5" s="19"/>
      <c r="D5" s="19"/>
      <c r="E5" s="24" t="s">
        <v>17</v>
      </c>
      <c r="F5" s="25" t="s">
        <v>9</v>
      </c>
      <c r="G5" s="4"/>
      <c r="H5" s="4"/>
      <c r="I5" s="4"/>
    </row>
    <row r="6" spans="1:9" s="1" customFormat="1" ht="18" customHeight="1">
      <c r="A6" s="12">
        <v>2</v>
      </c>
      <c r="B6" s="5" t="s">
        <v>14</v>
      </c>
      <c r="C6" s="5">
        <v>0.3</v>
      </c>
      <c r="D6" s="5">
        <f aca="true" t="shared" si="0" ref="D6:D31">C6+D5</f>
        <v>0.3</v>
      </c>
      <c r="E6" s="21"/>
      <c r="F6" s="13" t="s">
        <v>15</v>
      </c>
      <c r="G6" s="4"/>
      <c r="H6" s="4"/>
      <c r="I6" s="4"/>
    </row>
    <row r="7" spans="1:9" s="1" customFormat="1" ht="18" customHeight="1">
      <c r="A7" s="12">
        <v>3</v>
      </c>
      <c r="B7" s="5" t="s">
        <v>7</v>
      </c>
      <c r="C7" s="5">
        <v>0.3</v>
      </c>
      <c r="D7" s="5">
        <f t="shared" si="0"/>
        <v>0.6</v>
      </c>
      <c r="E7" s="21" t="s">
        <v>18</v>
      </c>
      <c r="F7" s="13" t="s">
        <v>16</v>
      </c>
      <c r="G7" s="4"/>
      <c r="H7" s="4"/>
      <c r="I7" s="4"/>
    </row>
    <row r="8" spans="1:9" s="1" customFormat="1" ht="18" customHeight="1">
      <c r="A8" s="12">
        <v>4</v>
      </c>
      <c r="B8" s="5" t="s">
        <v>6</v>
      </c>
      <c r="C8" s="5">
        <v>0.5</v>
      </c>
      <c r="D8" s="5">
        <f t="shared" si="0"/>
        <v>1.1</v>
      </c>
      <c r="E8" s="21"/>
      <c r="F8" s="13" t="s">
        <v>23</v>
      </c>
      <c r="G8" s="4"/>
      <c r="H8" s="4"/>
      <c r="I8" s="4"/>
    </row>
    <row r="9" spans="1:9" s="1" customFormat="1" ht="18" customHeight="1">
      <c r="A9" s="12">
        <v>5</v>
      </c>
      <c r="B9" s="5" t="s">
        <v>24</v>
      </c>
      <c r="C9" s="5">
        <v>0.8</v>
      </c>
      <c r="D9" s="5">
        <f t="shared" si="0"/>
        <v>1.9000000000000001</v>
      </c>
      <c r="E9" s="21"/>
      <c r="F9" s="13" t="s">
        <v>25</v>
      </c>
      <c r="G9" s="4"/>
      <c r="H9" s="4"/>
      <c r="I9" s="4"/>
    </row>
    <row r="10" spans="1:9" s="1" customFormat="1" ht="18" customHeight="1">
      <c r="A10" s="12">
        <v>6</v>
      </c>
      <c r="B10" s="5" t="s">
        <v>26</v>
      </c>
      <c r="C10" s="5">
        <v>0.7</v>
      </c>
      <c r="D10" s="5">
        <f t="shared" si="0"/>
        <v>2.6</v>
      </c>
      <c r="E10" s="21"/>
      <c r="F10" s="13" t="s">
        <v>27</v>
      </c>
      <c r="G10" s="4"/>
      <c r="H10" s="4"/>
      <c r="I10" s="4"/>
    </row>
    <row r="11" spans="1:9" s="1" customFormat="1" ht="18" customHeight="1">
      <c r="A11" s="12">
        <v>7</v>
      </c>
      <c r="B11" s="5" t="s">
        <v>28</v>
      </c>
      <c r="C11" s="5">
        <v>0.7</v>
      </c>
      <c r="D11" s="5">
        <f t="shared" si="0"/>
        <v>3.3</v>
      </c>
      <c r="E11" s="21"/>
      <c r="F11" s="13" t="s">
        <v>29</v>
      </c>
      <c r="G11" s="4"/>
      <c r="H11" s="4"/>
      <c r="I11" s="4"/>
    </row>
    <row r="12" spans="1:9" s="1" customFormat="1" ht="18" customHeight="1">
      <c r="A12" s="12">
        <v>8</v>
      </c>
      <c r="B12" s="5" t="s">
        <v>30</v>
      </c>
      <c r="C12" s="5">
        <v>0.8</v>
      </c>
      <c r="D12" s="5">
        <f t="shared" si="0"/>
        <v>4.1</v>
      </c>
      <c r="E12" s="21"/>
      <c r="F12" s="13" t="s">
        <v>30</v>
      </c>
      <c r="G12" s="4"/>
      <c r="H12" s="4"/>
      <c r="I12" s="4"/>
    </row>
    <row r="13" spans="1:9" s="1" customFormat="1" ht="18" customHeight="1">
      <c r="A13" s="12">
        <v>9</v>
      </c>
      <c r="B13" s="5" t="s">
        <v>31</v>
      </c>
      <c r="C13" s="5">
        <v>0.7</v>
      </c>
      <c r="D13" s="5">
        <f t="shared" si="0"/>
        <v>4.8</v>
      </c>
      <c r="E13" s="21"/>
      <c r="F13" s="13" t="s">
        <v>32</v>
      </c>
      <c r="G13" s="4"/>
      <c r="H13" s="4"/>
      <c r="I13" s="4"/>
    </row>
    <row r="14" spans="1:9" s="1" customFormat="1" ht="18" customHeight="1">
      <c r="A14" s="12">
        <v>10</v>
      </c>
      <c r="B14" s="5" t="s">
        <v>34</v>
      </c>
      <c r="C14" s="5">
        <v>1</v>
      </c>
      <c r="D14" s="5">
        <f t="shared" si="0"/>
        <v>5.8</v>
      </c>
      <c r="E14" s="21"/>
      <c r="F14" s="13" t="s">
        <v>33</v>
      </c>
      <c r="G14" s="4"/>
      <c r="H14" s="4"/>
      <c r="I14" s="4"/>
    </row>
    <row r="15" spans="1:9" s="1" customFormat="1" ht="18" customHeight="1">
      <c r="A15" s="12">
        <v>11</v>
      </c>
      <c r="B15" s="5" t="s">
        <v>35</v>
      </c>
      <c r="C15" s="5">
        <v>0.7</v>
      </c>
      <c r="D15" s="5">
        <f t="shared" si="0"/>
        <v>6.5</v>
      </c>
      <c r="E15" s="21"/>
      <c r="F15" s="13" t="s">
        <v>36</v>
      </c>
      <c r="G15" s="4"/>
      <c r="H15" s="4"/>
      <c r="I15" s="4"/>
    </row>
    <row r="16" spans="1:9" s="1" customFormat="1" ht="18" customHeight="1">
      <c r="A16" s="12">
        <v>12</v>
      </c>
      <c r="B16" s="5" t="s">
        <v>37</v>
      </c>
      <c r="C16" s="5">
        <v>0.8</v>
      </c>
      <c r="D16" s="5">
        <f t="shared" si="0"/>
        <v>7.3</v>
      </c>
      <c r="E16" s="21"/>
      <c r="F16" s="13"/>
      <c r="G16" s="4"/>
      <c r="H16" s="4"/>
      <c r="I16" s="4"/>
    </row>
    <row r="17" spans="1:9" s="1" customFormat="1" ht="18" customHeight="1">
      <c r="A17" s="12">
        <v>13</v>
      </c>
      <c r="B17" s="5" t="s">
        <v>7</v>
      </c>
      <c r="C17" s="5">
        <v>0.5</v>
      </c>
      <c r="D17" s="5">
        <f t="shared" si="0"/>
        <v>7.8</v>
      </c>
      <c r="E17" s="21" t="s">
        <v>38</v>
      </c>
      <c r="F17" s="13"/>
      <c r="G17" s="4"/>
      <c r="H17" s="4"/>
      <c r="I17" s="4"/>
    </row>
    <row r="18" spans="1:9" s="1" customFormat="1" ht="18" customHeight="1">
      <c r="A18" s="12">
        <v>14</v>
      </c>
      <c r="B18" s="5" t="s">
        <v>39</v>
      </c>
      <c r="C18" s="5">
        <v>0.3</v>
      </c>
      <c r="D18" s="5">
        <f t="shared" si="0"/>
        <v>8.1</v>
      </c>
      <c r="E18" s="21"/>
      <c r="F18" s="13" t="s">
        <v>40</v>
      </c>
      <c r="G18" s="4"/>
      <c r="H18" s="4"/>
      <c r="I18" s="4"/>
    </row>
    <row r="19" spans="1:9" s="1" customFormat="1" ht="18" customHeight="1">
      <c r="A19" s="12">
        <v>15</v>
      </c>
      <c r="B19" s="5" t="s">
        <v>41</v>
      </c>
      <c r="C19" s="5">
        <v>0.3</v>
      </c>
      <c r="D19" s="5">
        <f t="shared" si="0"/>
        <v>8.4</v>
      </c>
      <c r="E19" s="21"/>
      <c r="F19" s="13" t="s">
        <v>42</v>
      </c>
      <c r="G19" s="4"/>
      <c r="H19" s="4"/>
      <c r="I19" s="4"/>
    </row>
    <row r="20" spans="1:9" s="1" customFormat="1" ht="18" customHeight="1">
      <c r="A20" s="12">
        <v>16</v>
      </c>
      <c r="B20" s="5" t="s">
        <v>43</v>
      </c>
      <c r="C20" s="5">
        <v>0.6</v>
      </c>
      <c r="D20" s="5">
        <f t="shared" si="0"/>
        <v>9</v>
      </c>
      <c r="E20" s="21"/>
      <c r="F20" s="13" t="s">
        <v>44</v>
      </c>
      <c r="G20" s="4"/>
      <c r="H20" s="4"/>
      <c r="I20" s="4"/>
    </row>
    <row r="21" spans="1:9" s="1" customFormat="1" ht="18" customHeight="1">
      <c r="A21" s="12">
        <v>17</v>
      </c>
      <c r="B21" s="5" t="s">
        <v>11</v>
      </c>
      <c r="C21" s="5">
        <v>0.4</v>
      </c>
      <c r="D21" s="5">
        <f t="shared" si="0"/>
        <v>9.4</v>
      </c>
      <c r="E21" s="21" t="s">
        <v>65</v>
      </c>
      <c r="F21" s="13" t="s">
        <v>12</v>
      </c>
      <c r="G21" s="4"/>
      <c r="H21" s="4"/>
      <c r="I21" s="4"/>
    </row>
    <row r="22" spans="1:9" s="1" customFormat="1" ht="18" customHeight="1">
      <c r="A22" s="12">
        <v>18</v>
      </c>
      <c r="B22" s="5" t="s">
        <v>45</v>
      </c>
      <c r="C22" s="5">
        <v>0.6</v>
      </c>
      <c r="D22" s="5">
        <f t="shared" si="0"/>
        <v>10</v>
      </c>
      <c r="E22" s="21"/>
      <c r="F22" s="13" t="s">
        <v>46</v>
      </c>
      <c r="G22" s="4"/>
      <c r="H22" s="4"/>
      <c r="I22" s="4"/>
    </row>
    <row r="23" spans="1:9" s="1" customFormat="1" ht="18" customHeight="1">
      <c r="A23" s="12">
        <v>19</v>
      </c>
      <c r="B23" s="5" t="s">
        <v>47</v>
      </c>
      <c r="C23" s="5">
        <v>0.5</v>
      </c>
      <c r="D23" s="5">
        <f t="shared" si="0"/>
        <v>10.5</v>
      </c>
      <c r="E23" s="21"/>
      <c r="F23" s="13" t="s">
        <v>48</v>
      </c>
      <c r="G23" s="4"/>
      <c r="H23" s="4"/>
      <c r="I23" s="4"/>
    </row>
    <row r="24" spans="1:9" s="1" customFormat="1" ht="18" customHeight="1">
      <c r="A24" s="12">
        <v>20</v>
      </c>
      <c r="B24" s="5" t="s">
        <v>49</v>
      </c>
      <c r="C24" s="5">
        <v>0.7</v>
      </c>
      <c r="D24" s="5">
        <f t="shared" si="0"/>
        <v>11.2</v>
      </c>
      <c r="E24" s="21"/>
      <c r="F24" s="13"/>
      <c r="G24" s="4"/>
      <c r="H24" s="4"/>
      <c r="I24" s="4"/>
    </row>
    <row r="25" spans="1:9" s="1" customFormat="1" ht="18" customHeight="1">
      <c r="A25" s="12">
        <v>21</v>
      </c>
      <c r="B25" s="5" t="s">
        <v>50</v>
      </c>
      <c r="C25" s="5">
        <v>0.7</v>
      </c>
      <c r="D25" s="5">
        <f t="shared" si="0"/>
        <v>11.899999999999999</v>
      </c>
      <c r="E25" s="21"/>
      <c r="F25" s="13" t="s">
        <v>51</v>
      </c>
      <c r="G25" s="4"/>
      <c r="H25" s="4"/>
      <c r="I25" s="4"/>
    </row>
    <row r="26" spans="1:9" s="1" customFormat="1" ht="18" customHeight="1">
      <c r="A26" s="12">
        <v>22</v>
      </c>
      <c r="B26" s="5" t="s">
        <v>10</v>
      </c>
      <c r="C26" s="5">
        <v>0.8</v>
      </c>
      <c r="D26" s="5">
        <f t="shared" si="0"/>
        <v>12.7</v>
      </c>
      <c r="E26" s="21" t="s">
        <v>66</v>
      </c>
      <c r="F26" s="13" t="s">
        <v>52</v>
      </c>
      <c r="G26" s="4"/>
      <c r="H26" s="4"/>
      <c r="I26" s="4"/>
    </row>
    <row r="27" spans="1:9" s="1" customFormat="1" ht="18" customHeight="1">
      <c r="A27" s="12">
        <v>23</v>
      </c>
      <c r="B27" s="5" t="s">
        <v>53</v>
      </c>
      <c r="C27" s="5">
        <v>1.1</v>
      </c>
      <c r="D27" s="5">
        <f t="shared" si="0"/>
        <v>13.799999999999999</v>
      </c>
      <c r="E27" s="21"/>
      <c r="F27" s="13" t="s">
        <v>54</v>
      </c>
      <c r="G27" s="4"/>
      <c r="H27" s="4"/>
      <c r="I27" s="4"/>
    </row>
    <row r="28" spans="1:9" s="1" customFormat="1" ht="18" customHeight="1">
      <c r="A28" s="12">
        <v>24</v>
      </c>
      <c r="B28" s="5" t="s">
        <v>55</v>
      </c>
      <c r="C28" s="5">
        <v>1.3</v>
      </c>
      <c r="D28" s="5">
        <f t="shared" si="0"/>
        <v>15.1</v>
      </c>
      <c r="E28" s="21"/>
      <c r="F28" s="13" t="s">
        <v>56</v>
      </c>
      <c r="G28" s="4"/>
      <c r="H28" s="4"/>
      <c r="I28" s="4"/>
    </row>
    <row r="29" spans="1:9" s="1" customFormat="1" ht="18" customHeight="1">
      <c r="A29" s="12">
        <v>25</v>
      </c>
      <c r="B29" s="5" t="s">
        <v>57</v>
      </c>
      <c r="C29" s="5">
        <v>1</v>
      </c>
      <c r="D29" s="5">
        <f t="shared" si="0"/>
        <v>16.1</v>
      </c>
      <c r="E29" s="21"/>
      <c r="F29" s="13" t="s">
        <v>58</v>
      </c>
      <c r="G29" s="4"/>
      <c r="H29" s="4"/>
      <c r="I29" s="4"/>
    </row>
    <row r="30" spans="1:9" s="1" customFormat="1" ht="18" customHeight="1">
      <c r="A30" s="12">
        <v>26</v>
      </c>
      <c r="B30" s="5" t="s">
        <v>59</v>
      </c>
      <c r="C30" s="5">
        <v>1</v>
      </c>
      <c r="D30" s="5">
        <f t="shared" si="0"/>
        <v>17.1</v>
      </c>
      <c r="E30" s="21"/>
      <c r="F30" s="13" t="s">
        <v>60</v>
      </c>
      <c r="G30" s="4"/>
      <c r="H30" s="4"/>
      <c r="I30" s="4"/>
    </row>
    <row r="31" spans="1:9" s="1" customFormat="1" ht="18" customHeight="1" thickBot="1">
      <c r="A31" s="23">
        <v>27</v>
      </c>
      <c r="B31" s="14" t="s">
        <v>8</v>
      </c>
      <c r="C31" s="14">
        <v>0.8</v>
      </c>
      <c r="D31" s="14">
        <f t="shared" si="0"/>
        <v>17.900000000000002</v>
      </c>
      <c r="E31" s="26" t="s">
        <v>17</v>
      </c>
      <c r="F31" s="15"/>
      <c r="G31" s="4"/>
      <c r="H31" s="4"/>
      <c r="I31" s="4"/>
    </row>
    <row r="32" spans="1:9" s="1" customFormat="1" ht="18" customHeight="1">
      <c r="A32" s="11"/>
      <c r="B32" s="11"/>
      <c r="C32" s="11"/>
      <c r="D32" s="11"/>
      <c r="E32" s="22"/>
      <c r="F32" s="22"/>
      <c r="G32" s="4"/>
      <c r="H32" s="4"/>
      <c r="I32" s="4"/>
    </row>
    <row r="33" spans="1:9" s="1" customFormat="1" ht="18" customHeight="1">
      <c r="A33" s="11"/>
      <c r="B33" s="11"/>
      <c r="C33" s="11"/>
      <c r="D33" s="11"/>
      <c r="E33" s="22"/>
      <c r="F33" s="22"/>
      <c r="G33" s="4"/>
      <c r="H33" s="4"/>
      <c r="I33" s="4"/>
    </row>
    <row r="34" spans="1:9" s="1" customFormat="1" ht="18" customHeight="1">
      <c r="A34" s="145" t="s">
        <v>61</v>
      </c>
      <c r="B34" s="145"/>
      <c r="C34" s="145"/>
      <c r="D34" s="11"/>
      <c r="E34" s="22"/>
      <c r="F34" s="22"/>
      <c r="G34" s="4"/>
      <c r="H34" s="4"/>
      <c r="I34" s="4"/>
    </row>
    <row r="35" spans="1:9" s="1" customFormat="1" ht="18" customHeight="1">
      <c r="A35" s="11"/>
      <c r="B35" s="11"/>
      <c r="C35" s="11"/>
      <c r="D35" s="11"/>
      <c r="E35" s="22"/>
      <c r="F35" s="22"/>
      <c r="G35" s="4"/>
      <c r="H35" s="4"/>
      <c r="I35" s="4"/>
    </row>
    <row r="36" spans="1:9" s="1" customFormat="1" ht="18" customHeight="1" thickBot="1">
      <c r="A36" s="4"/>
      <c r="B36" s="4"/>
      <c r="C36" s="4"/>
      <c r="D36" s="4"/>
      <c r="E36" s="4"/>
      <c r="F36" s="4"/>
      <c r="G36" s="4"/>
      <c r="H36" s="4"/>
      <c r="I36" s="4"/>
    </row>
    <row r="37" spans="1:6" s="1" customFormat="1" ht="18" customHeight="1" thickBot="1">
      <c r="A37" s="2" t="s">
        <v>0</v>
      </c>
      <c r="B37" s="66" t="s">
        <v>1</v>
      </c>
      <c r="C37" s="16" t="s">
        <v>3</v>
      </c>
      <c r="D37" s="3" t="s">
        <v>4</v>
      </c>
      <c r="E37" s="3" t="s">
        <v>2</v>
      </c>
      <c r="F37" s="7" t="s">
        <v>5</v>
      </c>
    </row>
    <row r="38" spans="1:6" ht="18" customHeight="1">
      <c r="A38" s="67">
        <v>27</v>
      </c>
      <c r="B38" s="68" t="s">
        <v>8</v>
      </c>
      <c r="C38" s="65"/>
      <c r="D38" s="6">
        <v>0</v>
      </c>
      <c r="E38" s="29" t="s">
        <v>17</v>
      </c>
      <c r="F38" s="29"/>
    </row>
    <row r="39" spans="1:6" ht="18" customHeight="1">
      <c r="A39" s="12">
        <v>26</v>
      </c>
      <c r="B39" s="20" t="s">
        <v>59</v>
      </c>
      <c r="C39" s="17">
        <v>0.8</v>
      </c>
      <c r="D39" s="5">
        <f aca="true" t="shared" si="1" ref="D39:D64">C39+D38</f>
        <v>0.8</v>
      </c>
      <c r="E39" s="21"/>
      <c r="F39" s="21" t="s">
        <v>60</v>
      </c>
    </row>
    <row r="40" spans="1:6" ht="18" customHeight="1">
      <c r="A40" s="12">
        <v>25</v>
      </c>
      <c r="B40" s="20" t="s">
        <v>57</v>
      </c>
      <c r="C40" s="17">
        <v>1</v>
      </c>
      <c r="D40" s="5">
        <f t="shared" si="1"/>
        <v>1.8</v>
      </c>
      <c r="E40" s="21"/>
      <c r="F40" s="21" t="s">
        <v>58</v>
      </c>
    </row>
    <row r="41" spans="1:6" ht="18" customHeight="1">
      <c r="A41" s="12">
        <v>24</v>
      </c>
      <c r="B41" s="20" t="s">
        <v>55</v>
      </c>
      <c r="C41" s="17">
        <v>1</v>
      </c>
      <c r="D41" s="5">
        <f t="shared" si="1"/>
        <v>2.8</v>
      </c>
      <c r="E41" s="21"/>
      <c r="F41" s="21" t="s">
        <v>56</v>
      </c>
    </row>
    <row r="42" spans="1:6" ht="18" customHeight="1">
      <c r="A42" s="12">
        <v>23</v>
      </c>
      <c r="B42" s="20" t="s">
        <v>53</v>
      </c>
      <c r="C42" s="17">
        <v>1.3</v>
      </c>
      <c r="D42" s="5">
        <f t="shared" si="1"/>
        <v>4.1</v>
      </c>
      <c r="E42" s="21"/>
      <c r="F42" s="21" t="s">
        <v>54</v>
      </c>
    </row>
    <row r="43" spans="1:6" ht="18" customHeight="1">
      <c r="A43" s="12">
        <v>22</v>
      </c>
      <c r="B43" s="20" t="s">
        <v>10</v>
      </c>
      <c r="C43" s="17">
        <v>1.1</v>
      </c>
      <c r="D43" s="5">
        <f t="shared" si="1"/>
        <v>5.199999999999999</v>
      </c>
      <c r="E43" s="21" t="s">
        <v>66</v>
      </c>
      <c r="F43" s="21" t="s">
        <v>52</v>
      </c>
    </row>
    <row r="44" spans="1:6" ht="18" customHeight="1">
      <c r="A44" s="12">
        <v>21</v>
      </c>
      <c r="B44" s="20" t="s">
        <v>50</v>
      </c>
      <c r="C44" s="17">
        <v>0.8</v>
      </c>
      <c r="D44" s="5">
        <f t="shared" si="1"/>
        <v>5.999999999999999</v>
      </c>
      <c r="E44" s="21"/>
      <c r="F44" s="21" t="s">
        <v>51</v>
      </c>
    </row>
    <row r="45" spans="1:6" ht="18" customHeight="1">
      <c r="A45" s="12">
        <v>20</v>
      </c>
      <c r="B45" s="20" t="s">
        <v>49</v>
      </c>
      <c r="C45" s="17">
        <v>0.7</v>
      </c>
      <c r="D45" s="5">
        <f t="shared" si="1"/>
        <v>6.699999999999999</v>
      </c>
      <c r="E45" s="21"/>
      <c r="F45" s="21"/>
    </row>
    <row r="46" spans="1:6" ht="18" customHeight="1">
      <c r="A46" s="12">
        <v>19</v>
      </c>
      <c r="B46" s="20" t="s">
        <v>47</v>
      </c>
      <c r="C46" s="17">
        <v>0.7</v>
      </c>
      <c r="D46" s="5">
        <f t="shared" si="1"/>
        <v>7.3999999999999995</v>
      </c>
      <c r="E46" s="21"/>
      <c r="F46" s="21" t="s">
        <v>48</v>
      </c>
    </row>
    <row r="47" spans="1:6" ht="18" customHeight="1">
      <c r="A47" s="12">
        <v>18</v>
      </c>
      <c r="B47" s="20" t="s">
        <v>45</v>
      </c>
      <c r="C47" s="17">
        <v>0.5</v>
      </c>
      <c r="D47" s="5">
        <f t="shared" si="1"/>
        <v>7.8999999999999995</v>
      </c>
      <c r="E47" s="21"/>
      <c r="F47" s="21" t="s">
        <v>46</v>
      </c>
    </row>
    <row r="48" spans="1:6" ht="18" customHeight="1">
      <c r="A48" s="12">
        <v>17</v>
      </c>
      <c r="B48" s="20" t="s">
        <v>11</v>
      </c>
      <c r="C48" s="17">
        <v>0.6</v>
      </c>
      <c r="D48" s="5">
        <f t="shared" si="1"/>
        <v>8.5</v>
      </c>
      <c r="E48" s="21" t="s">
        <v>65</v>
      </c>
      <c r="F48" s="21" t="s">
        <v>12</v>
      </c>
    </row>
    <row r="49" spans="1:6" ht="18" customHeight="1">
      <c r="A49" s="12">
        <v>16</v>
      </c>
      <c r="B49" s="20" t="s">
        <v>43</v>
      </c>
      <c r="C49" s="17">
        <v>0.4</v>
      </c>
      <c r="D49" s="5">
        <f t="shared" si="1"/>
        <v>8.9</v>
      </c>
      <c r="E49" s="21"/>
      <c r="F49" s="21" t="s">
        <v>44</v>
      </c>
    </row>
    <row r="50" spans="1:6" ht="18" customHeight="1">
      <c r="A50" s="12">
        <v>15</v>
      </c>
      <c r="B50" s="20" t="s">
        <v>41</v>
      </c>
      <c r="C50" s="17">
        <v>0.6</v>
      </c>
      <c r="D50" s="5">
        <f t="shared" si="1"/>
        <v>9.5</v>
      </c>
      <c r="E50" s="21"/>
      <c r="F50" s="21" t="s">
        <v>42</v>
      </c>
    </row>
    <row r="51" spans="1:6" ht="18" customHeight="1">
      <c r="A51" s="12">
        <v>14</v>
      </c>
      <c r="B51" s="20" t="s">
        <v>39</v>
      </c>
      <c r="C51" s="17">
        <v>0.3</v>
      </c>
      <c r="D51" s="5">
        <f t="shared" si="1"/>
        <v>9.8</v>
      </c>
      <c r="E51" s="21"/>
      <c r="F51" s="21" t="s">
        <v>40</v>
      </c>
    </row>
    <row r="52" spans="1:6" ht="18" customHeight="1">
      <c r="A52" s="12">
        <v>13</v>
      </c>
      <c r="B52" s="20" t="s">
        <v>7</v>
      </c>
      <c r="C52" s="17">
        <v>0.3</v>
      </c>
      <c r="D52" s="5">
        <f t="shared" si="1"/>
        <v>10.100000000000001</v>
      </c>
      <c r="E52" s="21" t="s">
        <v>38</v>
      </c>
      <c r="F52" s="21"/>
    </row>
    <row r="53" spans="1:6" ht="18" customHeight="1">
      <c r="A53" s="12">
        <v>12</v>
      </c>
      <c r="B53" s="20" t="s">
        <v>37</v>
      </c>
      <c r="C53" s="17">
        <v>0.5</v>
      </c>
      <c r="D53" s="5">
        <f t="shared" si="1"/>
        <v>10.600000000000001</v>
      </c>
      <c r="E53" s="21"/>
      <c r="F53" s="21"/>
    </row>
    <row r="54" spans="1:6" ht="18" customHeight="1">
      <c r="A54" s="12">
        <v>11</v>
      </c>
      <c r="B54" s="20" t="s">
        <v>35</v>
      </c>
      <c r="C54" s="17">
        <v>0.8</v>
      </c>
      <c r="D54" s="5">
        <f t="shared" si="1"/>
        <v>11.400000000000002</v>
      </c>
      <c r="E54" s="21"/>
      <c r="F54" s="21" t="s">
        <v>36</v>
      </c>
    </row>
    <row r="55" spans="1:6" ht="18" customHeight="1">
      <c r="A55" s="12">
        <v>10</v>
      </c>
      <c r="B55" s="20" t="s">
        <v>34</v>
      </c>
      <c r="C55" s="17">
        <v>0.7</v>
      </c>
      <c r="D55" s="5">
        <f t="shared" si="1"/>
        <v>12.100000000000001</v>
      </c>
      <c r="E55" s="21"/>
      <c r="F55" s="21" t="s">
        <v>33</v>
      </c>
    </row>
    <row r="56" spans="1:6" ht="18" customHeight="1">
      <c r="A56" s="12">
        <v>9</v>
      </c>
      <c r="B56" s="20" t="s">
        <v>31</v>
      </c>
      <c r="C56" s="17">
        <v>1</v>
      </c>
      <c r="D56" s="5">
        <f t="shared" si="1"/>
        <v>13.100000000000001</v>
      </c>
      <c r="E56" s="21"/>
      <c r="F56" s="21" t="s">
        <v>32</v>
      </c>
    </row>
    <row r="57" spans="1:6" ht="18" customHeight="1">
      <c r="A57" s="12">
        <v>8</v>
      </c>
      <c r="B57" s="20" t="s">
        <v>30</v>
      </c>
      <c r="C57" s="17">
        <v>0.7</v>
      </c>
      <c r="D57" s="5">
        <f t="shared" si="1"/>
        <v>13.8</v>
      </c>
      <c r="E57" s="21"/>
      <c r="F57" s="21" t="s">
        <v>30</v>
      </c>
    </row>
    <row r="58" spans="1:6" ht="18" customHeight="1">
      <c r="A58" s="12">
        <v>7</v>
      </c>
      <c r="B58" s="20" t="s">
        <v>28</v>
      </c>
      <c r="C58" s="17">
        <v>0.8</v>
      </c>
      <c r="D58" s="5">
        <f t="shared" si="1"/>
        <v>14.600000000000001</v>
      </c>
      <c r="E58" s="21"/>
      <c r="F58" s="21" t="s">
        <v>29</v>
      </c>
    </row>
    <row r="59" spans="1:6" ht="18" customHeight="1">
      <c r="A59" s="12">
        <v>6</v>
      </c>
      <c r="B59" s="20" t="s">
        <v>26</v>
      </c>
      <c r="C59" s="17">
        <v>0.7</v>
      </c>
      <c r="D59" s="5">
        <f t="shared" si="1"/>
        <v>15.3</v>
      </c>
      <c r="E59" s="21"/>
      <c r="F59" s="21" t="s">
        <v>27</v>
      </c>
    </row>
    <row r="60" spans="1:6" ht="18" customHeight="1">
      <c r="A60" s="12">
        <v>5</v>
      </c>
      <c r="B60" s="20" t="s">
        <v>24</v>
      </c>
      <c r="C60" s="17">
        <v>0.7</v>
      </c>
      <c r="D60" s="5">
        <f t="shared" si="1"/>
        <v>16</v>
      </c>
      <c r="E60" s="21"/>
      <c r="F60" s="21" t="s">
        <v>25</v>
      </c>
    </row>
    <row r="61" spans="1:6" ht="18" customHeight="1">
      <c r="A61" s="12">
        <v>4</v>
      </c>
      <c r="B61" s="20" t="s">
        <v>6</v>
      </c>
      <c r="C61" s="17">
        <v>0.8</v>
      </c>
      <c r="D61" s="5">
        <f t="shared" si="1"/>
        <v>16.8</v>
      </c>
      <c r="E61" s="21"/>
      <c r="F61" s="21" t="s">
        <v>23</v>
      </c>
    </row>
    <row r="62" spans="1:6" ht="18" customHeight="1">
      <c r="A62" s="12">
        <v>3</v>
      </c>
      <c r="B62" s="20" t="s">
        <v>7</v>
      </c>
      <c r="C62" s="17">
        <v>0.5</v>
      </c>
      <c r="D62" s="5">
        <f t="shared" si="1"/>
        <v>17.3</v>
      </c>
      <c r="E62" s="21" t="s">
        <v>18</v>
      </c>
      <c r="F62" s="21" t="s">
        <v>16</v>
      </c>
    </row>
    <row r="63" spans="1:6" ht="18" customHeight="1">
      <c r="A63" s="12">
        <v>2</v>
      </c>
      <c r="B63" s="20" t="s">
        <v>14</v>
      </c>
      <c r="C63" s="17">
        <v>0.3</v>
      </c>
      <c r="D63" s="5">
        <f t="shared" si="1"/>
        <v>17.6</v>
      </c>
      <c r="E63" s="21"/>
      <c r="F63" s="21" t="s">
        <v>15</v>
      </c>
    </row>
    <row r="64" spans="1:6" ht="18" customHeight="1" thickBot="1">
      <c r="A64" s="23">
        <v>1</v>
      </c>
      <c r="B64" s="69" t="s">
        <v>8</v>
      </c>
      <c r="C64" s="17">
        <v>0.3</v>
      </c>
      <c r="D64" s="5">
        <f t="shared" si="1"/>
        <v>17.900000000000002</v>
      </c>
      <c r="E64" s="21" t="s">
        <v>17</v>
      </c>
      <c r="F64" s="21" t="s">
        <v>9</v>
      </c>
    </row>
    <row r="65" ht="18" customHeight="1"/>
    <row r="66" ht="18" customHeight="1" thickBot="1"/>
    <row r="67" spans="1:6" ht="18" customHeight="1" thickBot="1">
      <c r="A67" s="2" t="s">
        <v>0</v>
      </c>
      <c r="B67" s="3" t="s">
        <v>1</v>
      </c>
      <c r="C67" s="3" t="s">
        <v>67</v>
      </c>
      <c r="D67" s="2" t="s">
        <v>0</v>
      </c>
      <c r="E67" s="66" t="s">
        <v>1</v>
      </c>
      <c r="F67" s="16" t="s">
        <v>68</v>
      </c>
    </row>
    <row r="68" spans="1:6" ht="18" customHeight="1">
      <c r="A68" s="18">
        <v>1</v>
      </c>
      <c r="B68" s="19" t="s">
        <v>8</v>
      </c>
      <c r="C68" s="19">
        <v>0</v>
      </c>
      <c r="D68" s="67">
        <v>27</v>
      </c>
      <c r="E68" s="68" t="s">
        <v>8</v>
      </c>
      <c r="F68" s="65">
        <v>0</v>
      </c>
    </row>
    <row r="69" spans="1:6" ht="18" customHeight="1">
      <c r="A69" s="12">
        <v>2</v>
      </c>
      <c r="B69" s="5" t="s">
        <v>14</v>
      </c>
      <c r="C69" s="5">
        <v>1</v>
      </c>
      <c r="D69" s="12">
        <v>26</v>
      </c>
      <c r="E69" s="20" t="s">
        <v>59</v>
      </c>
      <c r="F69" s="17">
        <v>2</v>
      </c>
    </row>
    <row r="70" spans="1:6" ht="18" customHeight="1">
      <c r="A70" s="12">
        <v>3</v>
      </c>
      <c r="B70" s="5" t="s">
        <v>7</v>
      </c>
      <c r="C70" s="5">
        <v>2</v>
      </c>
      <c r="D70" s="12">
        <v>25</v>
      </c>
      <c r="E70" s="20" t="s">
        <v>57</v>
      </c>
      <c r="F70" s="17">
        <v>4</v>
      </c>
    </row>
    <row r="71" spans="1:6" ht="18" customHeight="1">
      <c r="A71" s="12">
        <v>4</v>
      </c>
      <c r="B71" s="5" t="s">
        <v>6</v>
      </c>
      <c r="C71" s="5">
        <v>3</v>
      </c>
      <c r="D71" s="12">
        <v>24</v>
      </c>
      <c r="E71" s="20" t="s">
        <v>55</v>
      </c>
      <c r="F71" s="17">
        <v>6</v>
      </c>
    </row>
    <row r="72" spans="1:6" ht="18" customHeight="1">
      <c r="A72" s="12">
        <v>5</v>
      </c>
      <c r="B72" s="5" t="s">
        <v>24</v>
      </c>
      <c r="C72" s="5">
        <v>5</v>
      </c>
      <c r="D72" s="12">
        <v>23</v>
      </c>
      <c r="E72" s="20" t="s">
        <v>53</v>
      </c>
      <c r="F72" s="17">
        <v>9</v>
      </c>
    </row>
    <row r="73" spans="1:6" ht="18" customHeight="1">
      <c r="A73" s="12">
        <v>6</v>
      </c>
      <c r="B73" s="5" t="s">
        <v>26</v>
      </c>
      <c r="C73" s="5">
        <v>6</v>
      </c>
      <c r="D73" s="12">
        <v>22</v>
      </c>
      <c r="E73" s="20" t="s">
        <v>10</v>
      </c>
      <c r="F73" s="17">
        <v>11</v>
      </c>
    </row>
    <row r="74" spans="1:6" ht="18" customHeight="1">
      <c r="A74" s="12">
        <v>7</v>
      </c>
      <c r="B74" s="5" t="s">
        <v>28</v>
      </c>
      <c r="C74" s="5">
        <v>7</v>
      </c>
      <c r="D74" s="12">
        <v>21</v>
      </c>
      <c r="E74" s="20" t="s">
        <v>50</v>
      </c>
      <c r="F74" s="17">
        <v>13</v>
      </c>
    </row>
    <row r="75" spans="1:6" ht="18" customHeight="1">
      <c r="A75" s="12">
        <v>8</v>
      </c>
      <c r="B75" s="5" t="s">
        <v>30</v>
      </c>
      <c r="C75" s="5">
        <v>9</v>
      </c>
      <c r="D75" s="12">
        <v>20</v>
      </c>
      <c r="E75" s="20" t="s">
        <v>49</v>
      </c>
      <c r="F75" s="17">
        <v>14</v>
      </c>
    </row>
    <row r="76" spans="1:6" ht="18" customHeight="1">
      <c r="A76" s="12">
        <v>9</v>
      </c>
      <c r="B76" s="5" t="s">
        <v>31</v>
      </c>
      <c r="C76" s="5">
        <v>10</v>
      </c>
      <c r="D76" s="12">
        <v>19</v>
      </c>
      <c r="E76" s="20" t="s">
        <v>47</v>
      </c>
      <c r="F76" s="17">
        <v>16</v>
      </c>
    </row>
    <row r="77" spans="1:6" ht="18" customHeight="1">
      <c r="A77" s="12">
        <v>10</v>
      </c>
      <c r="B77" s="5" t="s">
        <v>34</v>
      </c>
      <c r="C77" s="5">
        <v>12</v>
      </c>
      <c r="D77" s="12">
        <v>18</v>
      </c>
      <c r="E77" s="20" t="s">
        <v>45</v>
      </c>
      <c r="F77" s="17">
        <v>17</v>
      </c>
    </row>
    <row r="78" spans="1:6" ht="18" customHeight="1">
      <c r="A78" s="12">
        <v>11</v>
      </c>
      <c r="B78" s="5" t="s">
        <v>35</v>
      </c>
      <c r="C78" s="5">
        <v>13</v>
      </c>
      <c r="D78" s="12">
        <v>17</v>
      </c>
      <c r="E78" s="20" t="s">
        <v>11</v>
      </c>
      <c r="F78" s="17">
        <v>18</v>
      </c>
    </row>
    <row r="79" spans="1:6" ht="18" customHeight="1">
      <c r="A79" s="12">
        <v>12</v>
      </c>
      <c r="B79" s="5" t="s">
        <v>37</v>
      </c>
      <c r="C79" s="5">
        <v>15</v>
      </c>
      <c r="D79" s="12">
        <v>16</v>
      </c>
      <c r="E79" s="20" t="s">
        <v>43</v>
      </c>
      <c r="F79" s="17">
        <v>19</v>
      </c>
    </row>
    <row r="80" spans="1:6" ht="18" customHeight="1">
      <c r="A80" s="12">
        <v>13</v>
      </c>
      <c r="B80" s="5" t="s">
        <v>7</v>
      </c>
      <c r="C80" s="5">
        <v>16</v>
      </c>
      <c r="D80" s="12">
        <v>15</v>
      </c>
      <c r="E80" s="20" t="s">
        <v>41</v>
      </c>
      <c r="F80" s="17">
        <v>21</v>
      </c>
    </row>
    <row r="81" spans="1:6" ht="18" customHeight="1">
      <c r="A81" s="12">
        <v>14</v>
      </c>
      <c r="B81" s="5" t="s">
        <v>39</v>
      </c>
      <c r="C81" s="5">
        <v>17</v>
      </c>
      <c r="D81" s="12">
        <v>14</v>
      </c>
      <c r="E81" s="20" t="s">
        <v>39</v>
      </c>
      <c r="F81" s="17">
        <v>22</v>
      </c>
    </row>
    <row r="82" spans="1:6" ht="18" customHeight="1">
      <c r="A82" s="12">
        <v>15</v>
      </c>
      <c r="B82" s="5" t="s">
        <v>41</v>
      </c>
      <c r="C82" s="5">
        <v>18</v>
      </c>
      <c r="D82" s="12">
        <v>13</v>
      </c>
      <c r="E82" s="20" t="s">
        <v>7</v>
      </c>
      <c r="F82" s="17">
        <v>23</v>
      </c>
    </row>
    <row r="83" spans="1:6" ht="18" customHeight="1">
      <c r="A83" s="12">
        <v>16</v>
      </c>
      <c r="B83" s="5" t="s">
        <v>43</v>
      </c>
      <c r="C83" s="5">
        <v>20</v>
      </c>
      <c r="D83" s="12">
        <v>12</v>
      </c>
      <c r="E83" s="20" t="s">
        <v>37</v>
      </c>
      <c r="F83" s="17">
        <v>24</v>
      </c>
    </row>
    <row r="84" spans="1:6" ht="18" customHeight="1">
      <c r="A84" s="12">
        <v>17</v>
      </c>
      <c r="B84" s="5" t="s">
        <v>11</v>
      </c>
      <c r="C84" s="5">
        <v>21</v>
      </c>
      <c r="D84" s="12">
        <v>11</v>
      </c>
      <c r="E84" s="20" t="s">
        <v>35</v>
      </c>
      <c r="F84" s="17">
        <v>26</v>
      </c>
    </row>
    <row r="85" spans="1:6" ht="18" customHeight="1">
      <c r="A85" s="12">
        <v>18</v>
      </c>
      <c r="B85" s="5" t="s">
        <v>45</v>
      </c>
      <c r="C85" s="5">
        <v>22</v>
      </c>
      <c r="D85" s="12">
        <v>10</v>
      </c>
      <c r="E85" s="20" t="s">
        <v>34</v>
      </c>
      <c r="F85" s="17">
        <v>27</v>
      </c>
    </row>
    <row r="86" spans="1:6" ht="18" customHeight="1">
      <c r="A86" s="12">
        <v>19</v>
      </c>
      <c r="B86" s="5" t="s">
        <v>47</v>
      </c>
      <c r="C86" s="5">
        <v>23</v>
      </c>
      <c r="D86" s="12">
        <v>9</v>
      </c>
      <c r="E86" s="20" t="s">
        <v>31</v>
      </c>
      <c r="F86" s="17">
        <v>29</v>
      </c>
    </row>
    <row r="87" spans="1:6" ht="18" customHeight="1">
      <c r="A87" s="12">
        <v>20</v>
      </c>
      <c r="B87" s="5" t="s">
        <v>49</v>
      </c>
      <c r="C87" s="5">
        <v>25</v>
      </c>
      <c r="D87" s="12">
        <v>8</v>
      </c>
      <c r="E87" s="20" t="s">
        <v>30</v>
      </c>
      <c r="F87" s="17">
        <v>30</v>
      </c>
    </row>
    <row r="88" spans="1:6" ht="18" customHeight="1">
      <c r="A88" s="12">
        <v>21</v>
      </c>
      <c r="B88" s="5" t="s">
        <v>50</v>
      </c>
      <c r="C88" s="5">
        <v>26</v>
      </c>
      <c r="D88" s="12">
        <v>7</v>
      </c>
      <c r="E88" s="20" t="s">
        <v>28</v>
      </c>
      <c r="F88" s="17">
        <v>32</v>
      </c>
    </row>
    <row r="89" spans="1:6" ht="18" customHeight="1">
      <c r="A89" s="12">
        <v>22</v>
      </c>
      <c r="B89" s="5" t="s">
        <v>10</v>
      </c>
      <c r="C89" s="5">
        <v>28</v>
      </c>
      <c r="D89" s="12">
        <v>6</v>
      </c>
      <c r="E89" s="20" t="s">
        <v>26</v>
      </c>
      <c r="F89" s="17">
        <v>33</v>
      </c>
    </row>
    <row r="90" spans="1:6" ht="18" customHeight="1">
      <c r="A90" s="12">
        <v>23</v>
      </c>
      <c r="B90" s="5" t="s">
        <v>53</v>
      </c>
      <c r="C90" s="5">
        <v>30</v>
      </c>
      <c r="D90" s="12">
        <v>5</v>
      </c>
      <c r="E90" s="20" t="s">
        <v>24</v>
      </c>
      <c r="F90" s="17">
        <v>34</v>
      </c>
    </row>
    <row r="91" spans="1:6" ht="18" customHeight="1">
      <c r="A91" s="12">
        <v>24</v>
      </c>
      <c r="B91" s="5" t="s">
        <v>55</v>
      </c>
      <c r="C91" s="5">
        <v>33</v>
      </c>
      <c r="D91" s="12">
        <v>4</v>
      </c>
      <c r="E91" s="20" t="s">
        <v>6</v>
      </c>
      <c r="F91" s="17">
        <v>36</v>
      </c>
    </row>
    <row r="92" spans="1:6" ht="18" customHeight="1">
      <c r="A92" s="12">
        <v>25</v>
      </c>
      <c r="B92" s="5" t="s">
        <v>57</v>
      </c>
      <c r="C92" s="5">
        <v>35</v>
      </c>
      <c r="D92" s="12">
        <v>3</v>
      </c>
      <c r="E92" s="20" t="s">
        <v>7</v>
      </c>
      <c r="F92" s="17">
        <v>37</v>
      </c>
    </row>
    <row r="93" spans="1:6" ht="18" customHeight="1">
      <c r="A93" s="12">
        <v>26</v>
      </c>
      <c r="B93" s="5" t="s">
        <v>59</v>
      </c>
      <c r="C93" s="5">
        <v>37</v>
      </c>
      <c r="D93" s="12">
        <v>2</v>
      </c>
      <c r="E93" s="20" t="s">
        <v>14</v>
      </c>
      <c r="F93" s="17">
        <v>38</v>
      </c>
    </row>
    <row r="94" spans="1:6" ht="18" customHeight="1" thickBot="1">
      <c r="A94" s="23">
        <v>27</v>
      </c>
      <c r="B94" s="14" t="s">
        <v>8</v>
      </c>
      <c r="C94" s="14">
        <v>40</v>
      </c>
      <c r="D94" s="23">
        <v>1</v>
      </c>
      <c r="E94" s="69" t="s">
        <v>8</v>
      </c>
      <c r="F94" s="17">
        <v>40</v>
      </c>
    </row>
    <row r="95" ht="18" customHeight="1"/>
    <row r="96" ht="18" customHeight="1"/>
    <row r="97" ht="18" customHeight="1"/>
    <row r="98" ht="18" customHeight="1"/>
    <row r="99" ht="18" customHeight="1"/>
    <row r="100" ht="18" customHeight="1"/>
  </sheetData>
  <sheetProtection/>
  <mergeCells count="5">
    <mergeCell ref="A1:B1"/>
    <mergeCell ref="C1:D1"/>
    <mergeCell ref="A2:B2"/>
    <mergeCell ref="C2:D2"/>
    <mergeCell ref="A34:C34"/>
  </mergeCells>
  <printOptions/>
  <pageMargins left="0.7" right="0.7" top="0.75" bottom="0.75" header="0.3" footer="0.3"/>
  <pageSetup orientation="portrait" paperSize="9" r:id="rId1"/>
  <ignoredErrors>
    <ignoredError sqref="D55:D5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5.8515625" style="64" customWidth="1"/>
    <col min="2" max="2" width="17.7109375" style="64" customWidth="1"/>
    <col min="3" max="33" width="5.57421875" style="64" customWidth="1"/>
    <col min="34" max="16384" width="9.00390625" style="64" customWidth="1"/>
  </cols>
  <sheetData>
    <row r="1" spans="1:5" ht="30" customHeight="1" thickBot="1">
      <c r="A1" s="149" t="s">
        <v>83</v>
      </c>
      <c r="B1" s="149"/>
      <c r="C1" s="149"/>
      <c r="D1" s="149"/>
      <c r="E1" s="149"/>
    </row>
    <row r="2" spans="1:2" ht="20.25" customHeight="1" thickBot="1">
      <c r="A2" s="147" t="s">
        <v>82</v>
      </c>
      <c r="B2" s="148"/>
    </row>
    <row r="3" spans="1:17" ht="18" customHeight="1" thickBot="1">
      <c r="A3" s="32" t="s">
        <v>0</v>
      </c>
      <c r="B3" s="33" t="s">
        <v>1</v>
      </c>
      <c r="C3" s="80" t="s">
        <v>70</v>
      </c>
      <c r="D3" s="78" t="s">
        <v>71</v>
      </c>
      <c r="E3" s="78" t="s">
        <v>72</v>
      </c>
      <c r="F3" s="78" t="s">
        <v>73</v>
      </c>
      <c r="G3" s="89" t="s">
        <v>74</v>
      </c>
      <c r="H3" s="110" t="s">
        <v>77</v>
      </c>
      <c r="I3" s="113" t="s">
        <v>78</v>
      </c>
      <c r="J3" s="113" t="s">
        <v>79</v>
      </c>
      <c r="K3" s="113" t="s">
        <v>80</v>
      </c>
      <c r="L3" s="111" t="s">
        <v>81</v>
      </c>
      <c r="M3" s="80" t="s">
        <v>70</v>
      </c>
      <c r="N3" s="78" t="s">
        <v>71</v>
      </c>
      <c r="O3" s="78" t="s">
        <v>72</v>
      </c>
      <c r="P3" s="78" t="s">
        <v>73</v>
      </c>
      <c r="Q3" s="79" t="s">
        <v>74</v>
      </c>
    </row>
    <row r="4" spans="1:17" ht="18" customHeight="1">
      <c r="A4" s="57">
        <v>1</v>
      </c>
      <c r="B4" s="28" t="s">
        <v>85</v>
      </c>
      <c r="C4" s="84">
        <v>0.47500000000000003</v>
      </c>
      <c r="D4" s="27">
        <f aca="true" t="shared" si="0" ref="D4:I4">E4-4</f>
        <v>28</v>
      </c>
      <c r="E4" s="27">
        <f t="shared" si="0"/>
        <v>32</v>
      </c>
      <c r="F4" s="27">
        <f t="shared" si="0"/>
        <v>36</v>
      </c>
      <c r="G4" s="90">
        <f t="shared" si="0"/>
        <v>40</v>
      </c>
      <c r="H4" s="57">
        <f t="shared" si="0"/>
        <v>44</v>
      </c>
      <c r="I4" s="27">
        <f t="shared" si="0"/>
        <v>48</v>
      </c>
      <c r="J4" s="27">
        <v>52</v>
      </c>
      <c r="K4" s="27">
        <v>56</v>
      </c>
      <c r="L4" s="97">
        <v>0.5</v>
      </c>
      <c r="M4" s="95">
        <v>4</v>
      </c>
      <c r="N4" s="61">
        <f>M4+4</f>
        <v>8</v>
      </c>
      <c r="O4" s="61">
        <f>N4+4</f>
        <v>12</v>
      </c>
      <c r="P4" s="61">
        <f>O4+4</f>
        <v>16</v>
      </c>
      <c r="Q4" s="85">
        <f>P4+4</f>
        <v>20</v>
      </c>
    </row>
    <row r="5" spans="1:17" ht="18" customHeight="1">
      <c r="A5" s="40">
        <v>26</v>
      </c>
      <c r="B5" s="41" t="s">
        <v>59</v>
      </c>
      <c r="C5" s="38">
        <f aca="true" t="shared" si="1" ref="C5:C29">D5-4</f>
        <v>26</v>
      </c>
      <c r="D5" s="39">
        <f aca="true" t="shared" si="2" ref="D5:D30">E5-4</f>
        <v>30</v>
      </c>
      <c r="E5" s="39">
        <f aca="true" t="shared" si="3" ref="E5:E30">F5-4</f>
        <v>34</v>
      </c>
      <c r="F5" s="39">
        <f aca="true" t="shared" si="4" ref="F5:F30">G5-4</f>
        <v>38</v>
      </c>
      <c r="G5" s="91">
        <f aca="true" t="shared" si="5" ref="G5:G30">H5-4</f>
        <v>42</v>
      </c>
      <c r="H5" s="40">
        <f aca="true" t="shared" si="6" ref="H5:H30">I5-4</f>
        <v>46</v>
      </c>
      <c r="I5" s="43">
        <f aca="true" t="shared" si="7" ref="I5:I30">J5-4</f>
        <v>50</v>
      </c>
      <c r="J5" s="43">
        <v>54</v>
      </c>
      <c r="K5" s="43">
        <v>58</v>
      </c>
      <c r="L5" s="130">
        <v>2</v>
      </c>
      <c r="M5" s="38">
        <v>6</v>
      </c>
      <c r="N5" s="39">
        <f aca="true" t="shared" si="8" ref="M5:Q30">M5+4</f>
        <v>10</v>
      </c>
      <c r="O5" s="39">
        <f t="shared" si="8"/>
        <v>14</v>
      </c>
      <c r="P5" s="39">
        <f t="shared" si="8"/>
        <v>18</v>
      </c>
      <c r="Q5" s="37">
        <f t="shared" si="8"/>
        <v>22</v>
      </c>
    </row>
    <row r="6" spans="1:17" ht="18" customHeight="1">
      <c r="A6" s="40">
        <v>25</v>
      </c>
      <c r="B6" s="41" t="s">
        <v>69</v>
      </c>
      <c r="C6" s="38">
        <f t="shared" si="1"/>
        <v>28</v>
      </c>
      <c r="D6" s="39">
        <f t="shared" si="2"/>
        <v>32</v>
      </c>
      <c r="E6" s="39">
        <f t="shared" si="3"/>
        <v>36</v>
      </c>
      <c r="F6" s="39">
        <f t="shared" si="4"/>
        <v>40</v>
      </c>
      <c r="G6" s="91">
        <f t="shared" si="5"/>
        <v>44</v>
      </c>
      <c r="H6" s="40">
        <f t="shared" si="6"/>
        <v>48</v>
      </c>
      <c r="I6" s="43">
        <f t="shared" si="7"/>
        <v>52</v>
      </c>
      <c r="J6" s="43">
        <v>56</v>
      </c>
      <c r="K6" s="43">
        <f aca="true" t="shared" si="9" ref="K6:K30">L6-4</f>
        <v>0</v>
      </c>
      <c r="L6" s="41">
        <v>4</v>
      </c>
      <c r="M6" s="38">
        <f t="shared" si="8"/>
        <v>8</v>
      </c>
      <c r="N6" s="39">
        <f t="shared" si="8"/>
        <v>12</v>
      </c>
      <c r="O6" s="39">
        <f t="shared" si="8"/>
        <v>16</v>
      </c>
      <c r="P6" s="39">
        <f t="shared" si="8"/>
        <v>20</v>
      </c>
      <c r="Q6" s="37">
        <f t="shared" si="8"/>
        <v>24</v>
      </c>
    </row>
    <row r="7" spans="1:17" ht="18" customHeight="1">
      <c r="A7" s="40">
        <v>24</v>
      </c>
      <c r="B7" s="41" t="s">
        <v>55</v>
      </c>
      <c r="C7" s="38">
        <f t="shared" si="1"/>
        <v>30</v>
      </c>
      <c r="D7" s="39">
        <f t="shared" si="2"/>
        <v>34</v>
      </c>
      <c r="E7" s="39">
        <f t="shared" si="3"/>
        <v>38</v>
      </c>
      <c r="F7" s="39">
        <f t="shared" si="4"/>
        <v>42</v>
      </c>
      <c r="G7" s="91">
        <f t="shared" si="5"/>
        <v>46</v>
      </c>
      <c r="H7" s="40">
        <f t="shared" si="6"/>
        <v>50</v>
      </c>
      <c r="I7" s="43">
        <f t="shared" si="7"/>
        <v>54</v>
      </c>
      <c r="J7" s="43">
        <v>58</v>
      </c>
      <c r="K7" s="43">
        <f t="shared" si="9"/>
        <v>2</v>
      </c>
      <c r="L7" s="41">
        <v>6</v>
      </c>
      <c r="M7" s="38">
        <f t="shared" si="8"/>
        <v>10</v>
      </c>
      <c r="N7" s="39">
        <f t="shared" si="8"/>
        <v>14</v>
      </c>
      <c r="O7" s="39">
        <f t="shared" si="8"/>
        <v>18</v>
      </c>
      <c r="P7" s="39">
        <f t="shared" si="8"/>
        <v>22</v>
      </c>
      <c r="Q7" s="37">
        <f t="shared" si="8"/>
        <v>26</v>
      </c>
    </row>
    <row r="8" spans="1:17" ht="18" customHeight="1">
      <c r="A8" s="40">
        <v>23</v>
      </c>
      <c r="B8" s="41" t="s">
        <v>53</v>
      </c>
      <c r="C8" s="38">
        <f t="shared" si="1"/>
        <v>33</v>
      </c>
      <c r="D8" s="39">
        <f t="shared" si="2"/>
        <v>37</v>
      </c>
      <c r="E8" s="39">
        <f t="shared" si="3"/>
        <v>41</v>
      </c>
      <c r="F8" s="39">
        <f t="shared" si="4"/>
        <v>45</v>
      </c>
      <c r="G8" s="91">
        <f t="shared" si="5"/>
        <v>49</v>
      </c>
      <c r="H8" s="40">
        <v>53</v>
      </c>
      <c r="I8" s="43">
        <v>57</v>
      </c>
      <c r="J8" s="55">
        <v>0.5006944444444444</v>
      </c>
      <c r="K8" s="43">
        <f t="shared" si="9"/>
        <v>5</v>
      </c>
      <c r="L8" s="41">
        <v>9</v>
      </c>
      <c r="M8" s="38">
        <f t="shared" si="8"/>
        <v>13</v>
      </c>
      <c r="N8" s="39">
        <f t="shared" si="8"/>
        <v>17</v>
      </c>
      <c r="O8" s="39">
        <f t="shared" si="8"/>
        <v>21</v>
      </c>
      <c r="P8" s="39">
        <f t="shared" si="8"/>
        <v>25</v>
      </c>
      <c r="Q8" s="37">
        <f t="shared" si="8"/>
        <v>29</v>
      </c>
    </row>
    <row r="9" spans="1:17" ht="18" customHeight="1">
      <c r="A9" s="40">
        <v>22</v>
      </c>
      <c r="B9" s="41" t="s">
        <v>10</v>
      </c>
      <c r="C9" s="38">
        <f t="shared" si="1"/>
        <v>35</v>
      </c>
      <c r="D9" s="39">
        <f t="shared" si="2"/>
        <v>39</v>
      </c>
      <c r="E9" s="39">
        <f t="shared" si="3"/>
        <v>43</v>
      </c>
      <c r="F9" s="39">
        <f t="shared" si="4"/>
        <v>47</v>
      </c>
      <c r="G9" s="91">
        <f t="shared" si="5"/>
        <v>51</v>
      </c>
      <c r="H9" s="40">
        <v>55</v>
      </c>
      <c r="I9" s="118">
        <v>59</v>
      </c>
      <c r="J9" s="43">
        <f aca="true" t="shared" si="10" ref="J9:J30">K9-4</f>
        <v>3</v>
      </c>
      <c r="K9" s="43">
        <f t="shared" si="9"/>
        <v>7</v>
      </c>
      <c r="L9" s="41">
        <v>11</v>
      </c>
      <c r="M9" s="38">
        <f t="shared" si="8"/>
        <v>15</v>
      </c>
      <c r="N9" s="39">
        <f t="shared" si="8"/>
        <v>19</v>
      </c>
      <c r="O9" s="39">
        <f t="shared" si="8"/>
        <v>23</v>
      </c>
      <c r="P9" s="39">
        <f t="shared" si="8"/>
        <v>27</v>
      </c>
      <c r="Q9" s="37">
        <f t="shared" si="8"/>
        <v>31</v>
      </c>
    </row>
    <row r="10" spans="1:17" ht="18" customHeight="1">
      <c r="A10" s="40">
        <v>21</v>
      </c>
      <c r="B10" s="41" t="s">
        <v>50</v>
      </c>
      <c r="C10" s="38">
        <f t="shared" si="1"/>
        <v>37</v>
      </c>
      <c r="D10" s="39">
        <f t="shared" si="2"/>
        <v>41</v>
      </c>
      <c r="E10" s="39">
        <f t="shared" si="3"/>
        <v>45</v>
      </c>
      <c r="F10" s="39">
        <f t="shared" si="4"/>
        <v>49</v>
      </c>
      <c r="G10" s="91">
        <f t="shared" si="5"/>
        <v>53</v>
      </c>
      <c r="H10" s="40">
        <v>57</v>
      </c>
      <c r="I10" s="43">
        <f t="shared" si="7"/>
        <v>1</v>
      </c>
      <c r="J10" s="43">
        <f t="shared" si="10"/>
        <v>5</v>
      </c>
      <c r="K10" s="43">
        <f t="shared" si="9"/>
        <v>9</v>
      </c>
      <c r="L10" s="41">
        <v>13</v>
      </c>
      <c r="M10" s="38">
        <f t="shared" si="8"/>
        <v>17</v>
      </c>
      <c r="N10" s="39">
        <f t="shared" si="8"/>
        <v>21</v>
      </c>
      <c r="O10" s="39">
        <f t="shared" si="8"/>
        <v>25</v>
      </c>
      <c r="P10" s="39">
        <f t="shared" si="8"/>
        <v>29</v>
      </c>
      <c r="Q10" s="37">
        <f t="shared" si="8"/>
        <v>33</v>
      </c>
    </row>
    <row r="11" spans="1:17" ht="18" customHeight="1">
      <c r="A11" s="40">
        <v>20</v>
      </c>
      <c r="B11" s="41" t="s">
        <v>49</v>
      </c>
      <c r="C11" s="38">
        <f t="shared" si="1"/>
        <v>38</v>
      </c>
      <c r="D11" s="39">
        <f t="shared" si="2"/>
        <v>42</v>
      </c>
      <c r="E11" s="39">
        <f t="shared" si="3"/>
        <v>46</v>
      </c>
      <c r="F11" s="39">
        <f t="shared" si="4"/>
        <v>50</v>
      </c>
      <c r="G11" s="91">
        <f t="shared" si="5"/>
        <v>54</v>
      </c>
      <c r="H11" s="40">
        <v>58</v>
      </c>
      <c r="I11" s="43">
        <f t="shared" si="7"/>
        <v>2</v>
      </c>
      <c r="J11" s="43">
        <f t="shared" si="10"/>
        <v>6</v>
      </c>
      <c r="K11" s="43">
        <f t="shared" si="9"/>
        <v>10</v>
      </c>
      <c r="L11" s="41">
        <v>14</v>
      </c>
      <c r="M11" s="38">
        <f t="shared" si="8"/>
        <v>18</v>
      </c>
      <c r="N11" s="39">
        <f t="shared" si="8"/>
        <v>22</v>
      </c>
      <c r="O11" s="39">
        <f t="shared" si="8"/>
        <v>26</v>
      </c>
      <c r="P11" s="39">
        <f t="shared" si="8"/>
        <v>30</v>
      </c>
      <c r="Q11" s="37">
        <f t="shared" si="8"/>
        <v>34</v>
      </c>
    </row>
    <row r="12" spans="1:17" ht="18" customHeight="1">
      <c r="A12" s="40">
        <v>19</v>
      </c>
      <c r="B12" s="41" t="s">
        <v>47</v>
      </c>
      <c r="C12" s="38">
        <f t="shared" si="1"/>
        <v>40</v>
      </c>
      <c r="D12" s="39">
        <f t="shared" si="2"/>
        <v>44</v>
      </c>
      <c r="E12" s="39">
        <f t="shared" si="3"/>
        <v>48</v>
      </c>
      <c r="F12" s="39">
        <f t="shared" si="4"/>
        <v>52</v>
      </c>
      <c r="G12" s="91">
        <v>56</v>
      </c>
      <c r="H12" s="131">
        <v>0.5</v>
      </c>
      <c r="I12" s="43">
        <f t="shared" si="7"/>
        <v>4</v>
      </c>
      <c r="J12" s="43">
        <f t="shared" si="10"/>
        <v>8</v>
      </c>
      <c r="K12" s="43">
        <f t="shared" si="9"/>
        <v>12</v>
      </c>
      <c r="L12" s="41">
        <v>16</v>
      </c>
      <c r="M12" s="38">
        <f t="shared" si="8"/>
        <v>20</v>
      </c>
      <c r="N12" s="39">
        <f t="shared" si="8"/>
        <v>24</v>
      </c>
      <c r="O12" s="39">
        <f t="shared" si="8"/>
        <v>28</v>
      </c>
      <c r="P12" s="39">
        <f t="shared" si="8"/>
        <v>32</v>
      </c>
      <c r="Q12" s="37">
        <f t="shared" si="8"/>
        <v>36</v>
      </c>
    </row>
    <row r="13" spans="1:17" ht="18" customHeight="1">
      <c r="A13" s="40">
        <v>18</v>
      </c>
      <c r="B13" s="41" t="s">
        <v>45</v>
      </c>
      <c r="C13" s="38">
        <f t="shared" si="1"/>
        <v>41</v>
      </c>
      <c r="D13" s="39">
        <f t="shared" si="2"/>
        <v>45</v>
      </c>
      <c r="E13" s="39">
        <f t="shared" si="3"/>
        <v>49</v>
      </c>
      <c r="F13" s="39">
        <f t="shared" si="4"/>
        <v>53</v>
      </c>
      <c r="G13" s="91">
        <v>57</v>
      </c>
      <c r="H13" s="40">
        <f t="shared" si="6"/>
        <v>1</v>
      </c>
      <c r="I13" s="43">
        <f t="shared" si="7"/>
        <v>5</v>
      </c>
      <c r="J13" s="43">
        <f t="shared" si="10"/>
        <v>9</v>
      </c>
      <c r="K13" s="43">
        <f t="shared" si="9"/>
        <v>13</v>
      </c>
      <c r="L13" s="41">
        <v>17</v>
      </c>
      <c r="M13" s="38">
        <f t="shared" si="8"/>
        <v>21</v>
      </c>
      <c r="N13" s="39">
        <f t="shared" si="8"/>
        <v>25</v>
      </c>
      <c r="O13" s="39">
        <f t="shared" si="8"/>
        <v>29</v>
      </c>
      <c r="P13" s="39">
        <f t="shared" si="8"/>
        <v>33</v>
      </c>
      <c r="Q13" s="37">
        <f t="shared" si="8"/>
        <v>37</v>
      </c>
    </row>
    <row r="14" spans="1:17" ht="18" customHeight="1">
      <c r="A14" s="40">
        <v>17</v>
      </c>
      <c r="B14" s="41" t="s">
        <v>11</v>
      </c>
      <c r="C14" s="38">
        <f t="shared" si="1"/>
        <v>42</v>
      </c>
      <c r="D14" s="39">
        <f t="shared" si="2"/>
        <v>46</v>
      </c>
      <c r="E14" s="39">
        <f t="shared" si="3"/>
        <v>50</v>
      </c>
      <c r="F14" s="39">
        <f t="shared" si="4"/>
        <v>54</v>
      </c>
      <c r="G14" s="91">
        <v>58</v>
      </c>
      <c r="H14" s="40">
        <f t="shared" si="6"/>
        <v>2</v>
      </c>
      <c r="I14" s="43">
        <f t="shared" si="7"/>
        <v>6</v>
      </c>
      <c r="J14" s="43">
        <f t="shared" si="10"/>
        <v>10</v>
      </c>
      <c r="K14" s="43">
        <f t="shared" si="9"/>
        <v>14</v>
      </c>
      <c r="L14" s="41">
        <v>18</v>
      </c>
      <c r="M14" s="38">
        <f t="shared" si="8"/>
        <v>22</v>
      </c>
      <c r="N14" s="39">
        <f t="shared" si="8"/>
        <v>26</v>
      </c>
      <c r="O14" s="39">
        <f t="shared" si="8"/>
        <v>30</v>
      </c>
      <c r="P14" s="39">
        <f t="shared" si="8"/>
        <v>34</v>
      </c>
      <c r="Q14" s="37">
        <f t="shared" si="8"/>
        <v>38</v>
      </c>
    </row>
    <row r="15" spans="1:17" ht="18" customHeight="1">
      <c r="A15" s="40">
        <v>16</v>
      </c>
      <c r="B15" s="41" t="s">
        <v>43</v>
      </c>
      <c r="C15" s="38">
        <f t="shared" si="1"/>
        <v>43</v>
      </c>
      <c r="D15" s="39">
        <f t="shared" si="2"/>
        <v>47</v>
      </c>
      <c r="E15" s="39">
        <f t="shared" si="3"/>
        <v>51</v>
      </c>
      <c r="F15" s="39">
        <v>55</v>
      </c>
      <c r="G15" s="128">
        <v>59</v>
      </c>
      <c r="H15" s="40">
        <f t="shared" si="6"/>
        <v>3</v>
      </c>
      <c r="I15" s="43">
        <f t="shared" si="7"/>
        <v>7</v>
      </c>
      <c r="J15" s="43">
        <f t="shared" si="10"/>
        <v>11</v>
      </c>
      <c r="K15" s="43">
        <f t="shared" si="9"/>
        <v>15</v>
      </c>
      <c r="L15" s="41">
        <v>19</v>
      </c>
      <c r="M15" s="38">
        <f t="shared" si="8"/>
        <v>23</v>
      </c>
      <c r="N15" s="39">
        <f t="shared" si="8"/>
        <v>27</v>
      </c>
      <c r="O15" s="39">
        <f t="shared" si="8"/>
        <v>31</v>
      </c>
      <c r="P15" s="39">
        <f t="shared" si="8"/>
        <v>35</v>
      </c>
      <c r="Q15" s="37">
        <f t="shared" si="8"/>
        <v>39</v>
      </c>
    </row>
    <row r="16" spans="1:17" ht="18" customHeight="1">
      <c r="A16" s="40">
        <v>15</v>
      </c>
      <c r="B16" s="41" t="s">
        <v>41</v>
      </c>
      <c r="C16" s="38">
        <f t="shared" si="1"/>
        <v>45</v>
      </c>
      <c r="D16" s="39">
        <f t="shared" si="2"/>
        <v>49</v>
      </c>
      <c r="E16" s="39">
        <f t="shared" si="3"/>
        <v>53</v>
      </c>
      <c r="F16" s="39">
        <v>57</v>
      </c>
      <c r="G16" s="91">
        <f t="shared" si="5"/>
        <v>1</v>
      </c>
      <c r="H16" s="40">
        <f t="shared" si="6"/>
        <v>5</v>
      </c>
      <c r="I16" s="43">
        <f t="shared" si="7"/>
        <v>9</v>
      </c>
      <c r="J16" s="43">
        <f t="shared" si="10"/>
        <v>13</v>
      </c>
      <c r="K16" s="43">
        <f t="shared" si="9"/>
        <v>17</v>
      </c>
      <c r="L16" s="41">
        <v>21</v>
      </c>
      <c r="M16" s="38">
        <f t="shared" si="8"/>
        <v>25</v>
      </c>
      <c r="N16" s="39">
        <f t="shared" si="8"/>
        <v>29</v>
      </c>
      <c r="O16" s="39">
        <f t="shared" si="8"/>
        <v>33</v>
      </c>
      <c r="P16" s="39">
        <f t="shared" si="8"/>
        <v>37</v>
      </c>
      <c r="Q16" s="37">
        <f t="shared" si="8"/>
        <v>41</v>
      </c>
    </row>
    <row r="17" spans="1:17" ht="18" customHeight="1" thickBot="1">
      <c r="A17" s="47">
        <v>14</v>
      </c>
      <c r="B17" s="48" t="s">
        <v>39</v>
      </c>
      <c r="C17" s="82">
        <f t="shared" si="1"/>
        <v>46</v>
      </c>
      <c r="D17" s="53">
        <f t="shared" si="2"/>
        <v>50</v>
      </c>
      <c r="E17" s="53">
        <f t="shared" si="3"/>
        <v>54</v>
      </c>
      <c r="F17" s="53">
        <v>58</v>
      </c>
      <c r="G17" s="92">
        <f t="shared" si="5"/>
        <v>2</v>
      </c>
      <c r="H17" s="44">
        <f t="shared" si="6"/>
        <v>6</v>
      </c>
      <c r="I17" s="46">
        <f t="shared" si="7"/>
        <v>10</v>
      </c>
      <c r="J17" s="46">
        <f t="shared" si="10"/>
        <v>14</v>
      </c>
      <c r="K17" s="46">
        <f t="shared" si="9"/>
        <v>18</v>
      </c>
      <c r="L17" s="45">
        <v>22</v>
      </c>
      <c r="M17" s="82">
        <f t="shared" si="8"/>
        <v>26</v>
      </c>
      <c r="N17" s="53">
        <f t="shared" si="8"/>
        <v>30</v>
      </c>
      <c r="O17" s="53">
        <f t="shared" si="8"/>
        <v>34</v>
      </c>
      <c r="P17" s="53">
        <f t="shared" si="8"/>
        <v>38</v>
      </c>
      <c r="Q17" s="54">
        <f t="shared" si="8"/>
        <v>42</v>
      </c>
    </row>
    <row r="18" spans="1:17" ht="18" customHeight="1" thickBot="1">
      <c r="A18" s="32">
        <v>13</v>
      </c>
      <c r="B18" s="33" t="s">
        <v>7</v>
      </c>
      <c r="C18" s="32">
        <v>47</v>
      </c>
      <c r="D18" s="35">
        <f t="shared" si="2"/>
        <v>51</v>
      </c>
      <c r="E18" s="35">
        <v>55</v>
      </c>
      <c r="F18" s="129">
        <v>59</v>
      </c>
      <c r="G18" s="93">
        <f t="shared" si="5"/>
        <v>3</v>
      </c>
      <c r="H18" s="98">
        <f t="shared" si="6"/>
        <v>7</v>
      </c>
      <c r="I18" s="53">
        <f t="shared" si="7"/>
        <v>11</v>
      </c>
      <c r="J18" s="53">
        <f t="shared" si="10"/>
        <v>15</v>
      </c>
      <c r="K18" s="53">
        <f t="shared" si="9"/>
        <v>19</v>
      </c>
      <c r="L18" s="54">
        <v>23</v>
      </c>
      <c r="M18" s="34">
        <f t="shared" si="8"/>
        <v>27</v>
      </c>
      <c r="N18" s="35">
        <f t="shared" si="8"/>
        <v>31</v>
      </c>
      <c r="O18" s="35">
        <f t="shared" si="8"/>
        <v>35</v>
      </c>
      <c r="P18" s="35">
        <f t="shared" si="8"/>
        <v>39</v>
      </c>
      <c r="Q18" s="33">
        <f t="shared" si="8"/>
        <v>43</v>
      </c>
    </row>
    <row r="19" spans="1:17" ht="18" customHeight="1">
      <c r="A19" s="36">
        <v>12</v>
      </c>
      <c r="B19" s="37" t="s">
        <v>37</v>
      </c>
      <c r="C19" s="38">
        <f t="shared" si="1"/>
        <v>48</v>
      </c>
      <c r="D19" s="39">
        <f t="shared" si="2"/>
        <v>52</v>
      </c>
      <c r="E19" s="39">
        <v>56</v>
      </c>
      <c r="F19" s="56">
        <v>0.5</v>
      </c>
      <c r="G19" s="91">
        <f t="shared" si="5"/>
        <v>4</v>
      </c>
      <c r="H19" s="57">
        <f t="shared" si="6"/>
        <v>8</v>
      </c>
      <c r="I19" s="27">
        <f t="shared" si="7"/>
        <v>12</v>
      </c>
      <c r="J19" s="27">
        <f t="shared" si="10"/>
        <v>16</v>
      </c>
      <c r="K19" s="27">
        <f t="shared" si="9"/>
        <v>20</v>
      </c>
      <c r="L19" s="28">
        <v>24</v>
      </c>
      <c r="M19" s="38">
        <f t="shared" si="8"/>
        <v>28</v>
      </c>
      <c r="N19" s="39">
        <f t="shared" si="8"/>
        <v>32</v>
      </c>
      <c r="O19" s="39">
        <f t="shared" si="8"/>
        <v>36</v>
      </c>
      <c r="P19" s="39">
        <f t="shared" si="8"/>
        <v>40</v>
      </c>
      <c r="Q19" s="37">
        <f t="shared" si="8"/>
        <v>44</v>
      </c>
    </row>
    <row r="20" spans="1:17" ht="18" customHeight="1">
      <c r="A20" s="40">
        <v>11</v>
      </c>
      <c r="B20" s="41" t="s">
        <v>35</v>
      </c>
      <c r="C20" s="38">
        <f t="shared" si="1"/>
        <v>50</v>
      </c>
      <c r="D20" s="39">
        <f t="shared" si="2"/>
        <v>54</v>
      </c>
      <c r="E20" s="39">
        <v>58</v>
      </c>
      <c r="F20" s="39">
        <f t="shared" si="4"/>
        <v>2</v>
      </c>
      <c r="G20" s="91">
        <f t="shared" si="5"/>
        <v>6</v>
      </c>
      <c r="H20" s="40">
        <f t="shared" si="6"/>
        <v>10</v>
      </c>
      <c r="I20" s="43">
        <f t="shared" si="7"/>
        <v>14</v>
      </c>
      <c r="J20" s="43">
        <f t="shared" si="10"/>
        <v>18</v>
      </c>
      <c r="K20" s="43">
        <f t="shared" si="9"/>
        <v>22</v>
      </c>
      <c r="L20" s="41">
        <v>26</v>
      </c>
      <c r="M20" s="38">
        <f t="shared" si="8"/>
        <v>30</v>
      </c>
      <c r="N20" s="39">
        <f t="shared" si="8"/>
        <v>34</v>
      </c>
      <c r="O20" s="39">
        <f t="shared" si="8"/>
        <v>38</v>
      </c>
      <c r="P20" s="39">
        <f t="shared" si="8"/>
        <v>42</v>
      </c>
      <c r="Q20" s="37">
        <f t="shared" si="8"/>
        <v>46</v>
      </c>
    </row>
    <row r="21" spans="1:17" ht="18" customHeight="1">
      <c r="A21" s="40">
        <v>10</v>
      </c>
      <c r="B21" s="41" t="s">
        <v>34</v>
      </c>
      <c r="C21" s="38">
        <f t="shared" si="1"/>
        <v>52</v>
      </c>
      <c r="D21" s="39">
        <v>56</v>
      </c>
      <c r="E21" s="127">
        <v>59</v>
      </c>
      <c r="F21" s="39">
        <f t="shared" si="4"/>
        <v>3</v>
      </c>
      <c r="G21" s="91">
        <f t="shared" si="5"/>
        <v>7</v>
      </c>
      <c r="H21" s="40">
        <f t="shared" si="6"/>
        <v>11</v>
      </c>
      <c r="I21" s="43">
        <f t="shared" si="7"/>
        <v>15</v>
      </c>
      <c r="J21" s="43">
        <f t="shared" si="10"/>
        <v>19</v>
      </c>
      <c r="K21" s="43">
        <f t="shared" si="9"/>
        <v>23</v>
      </c>
      <c r="L21" s="41">
        <v>27</v>
      </c>
      <c r="M21" s="38">
        <f t="shared" si="8"/>
        <v>31</v>
      </c>
      <c r="N21" s="39">
        <f t="shared" si="8"/>
        <v>35</v>
      </c>
      <c r="O21" s="39">
        <f t="shared" si="8"/>
        <v>39</v>
      </c>
      <c r="P21" s="39">
        <f t="shared" si="8"/>
        <v>43</v>
      </c>
      <c r="Q21" s="37">
        <f t="shared" si="8"/>
        <v>47</v>
      </c>
    </row>
    <row r="22" spans="1:17" ht="18" customHeight="1">
      <c r="A22" s="40">
        <v>9</v>
      </c>
      <c r="B22" s="41" t="s">
        <v>31</v>
      </c>
      <c r="C22" s="38">
        <f t="shared" si="1"/>
        <v>53</v>
      </c>
      <c r="D22" s="39">
        <v>57</v>
      </c>
      <c r="E22" s="39">
        <f t="shared" si="3"/>
        <v>1</v>
      </c>
      <c r="F22" s="39">
        <f t="shared" si="4"/>
        <v>5</v>
      </c>
      <c r="G22" s="91">
        <f t="shared" si="5"/>
        <v>9</v>
      </c>
      <c r="H22" s="40">
        <f t="shared" si="6"/>
        <v>13</v>
      </c>
      <c r="I22" s="43">
        <f t="shared" si="7"/>
        <v>17</v>
      </c>
      <c r="J22" s="43">
        <f t="shared" si="10"/>
        <v>21</v>
      </c>
      <c r="K22" s="43">
        <f t="shared" si="9"/>
        <v>25</v>
      </c>
      <c r="L22" s="41">
        <v>29</v>
      </c>
      <c r="M22" s="38">
        <f t="shared" si="8"/>
        <v>33</v>
      </c>
      <c r="N22" s="39">
        <f t="shared" si="8"/>
        <v>37</v>
      </c>
      <c r="O22" s="39">
        <f t="shared" si="8"/>
        <v>41</v>
      </c>
      <c r="P22" s="39">
        <f t="shared" si="8"/>
        <v>45</v>
      </c>
      <c r="Q22" s="37">
        <f t="shared" si="8"/>
        <v>49</v>
      </c>
    </row>
    <row r="23" spans="1:17" ht="18" customHeight="1">
      <c r="A23" s="40">
        <v>8</v>
      </c>
      <c r="B23" s="41" t="s">
        <v>30</v>
      </c>
      <c r="C23" s="38">
        <f t="shared" si="1"/>
        <v>54</v>
      </c>
      <c r="D23" s="39">
        <v>58</v>
      </c>
      <c r="E23" s="39">
        <f t="shared" si="3"/>
        <v>2</v>
      </c>
      <c r="F23" s="39">
        <f t="shared" si="4"/>
        <v>6</v>
      </c>
      <c r="G23" s="91">
        <f t="shared" si="5"/>
        <v>10</v>
      </c>
      <c r="H23" s="40">
        <f t="shared" si="6"/>
        <v>14</v>
      </c>
      <c r="I23" s="43">
        <f t="shared" si="7"/>
        <v>18</v>
      </c>
      <c r="J23" s="43">
        <f t="shared" si="10"/>
        <v>22</v>
      </c>
      <c r="K23" s="43">
        <f t="shared" si="9"/>
        <v>26</v>
      </c>
      <c r="L23" s="41">
        <v>30</v>
      </c>
      <c r="M23" s="38">
        <f t="shared" si="8"/>
        <v>34</v>
      </c>
      <c r="N23" s="39">
        <f t="shared" si="8"/>
        <v>38</v>
      </c>
      <c r="O23" s="39">
        <f t="shared" si="8"/>
        <v>42</v>
      </c>
      <c r="P23" s="39">
        <f t="shared" si="8"/>
        <v>46</v>
      </c>
      <c r="Q23" s="37">
        <f t="shared" si="8"/>
        <v>50</v>
      </c>
    </row>
    <row r="24" spans="1:17" ht="18" customHeight="1">
      <c r="A24" s="40">
        <v>7</v>
      </c>
      <c r="B24" s="41" t="s">
        <v>28</v>
      </c>
      <c r="C24" s="38">
        <v>56</v>
      </c>
      <c r="D24" s="56">
        <v>0.5</v>
      </c>
      <c r="E24" s="39">
        <f t="shared" si="3"/>
        <v>4</v>
      </c>
      <c r="F24" s="39">
        <f t="shared" si="4"/>
        <v>8</v>
      </c>
      <c r="G24" s="91">
        <f t="shared" si="5"/>
        <v>12</v>
      </c>
      <c r="H24" s="40">
        <f t="shared" si="6"/>
        <v>16</v>
      </c>
      <c r="I24" s="43">
        <f t="shared" si="7"/>
        <v>20</v>
      </c>
      <c r="J24" s="43">
        <f t="shared" si="10"/>
        <v>24</v>
      </c>
      <c r="K24" s="43">
        <f t="shared" si="9"/>
        <v>28</v>
      </c>
      <c r="L24" s="41">
        <v>32</v>
      </c>
      <c r="M24" s="38">
        <f t="shared" si="8"/>
        <v>36</v>
      </c>
      <c r="N24" s="39">
        <f t="shared" si="8"/>
        <v>40</v>
      </c>
      <c r="O24" s="39">
        <f t="shared" si="8"/>
        <v>44</v>
      </c>
      <c r="P24" s="39">
        <f t="shared" si="8"/>
        <v>48</v>
      </c>
      <c r="Q24" s="37">
        <f t="shared" si="8"/>
        <v>52</v>
      </c>
    </row>
    <row r="25" spans="1:17" ht="18" customHeight="1">
      <c r="A25" s="40">
        <v>6</v>
      </c>
      <c r="B25" s="41" t="s">
        <v>26</v>
      </c>
      <c r="C25" s="38">
        <v>57</v>
      </c>
      <c r="D25" s="39">
        <f t="shared" si="2"/>
        <v>1</v>
      </c>
      <c r="E25" s="39">
        <f t="shared" si="3"/>
        <v>5</v>
      </c>
      <c r="F25" s="39">
        <f t="shared" si="4"/>
        <v>9</v>
      </c>
      <c r="G25" s="91">
        <f t="shared" si="5"/>
        <v>13</v>
      </c>
      <c r="H25" s="40">
        <f t="shared" si="6"/>
        <v>17</v>
      </c>
      <c r="I25" s="43">
        <f t="shared" si="7"/>
        <v>21</v>
      </c>
      <c r="J25" s="43">
        <f t="shared" si="10"/>
        <v>25</v>
      </c>
      <c r="K25" s="43">
        <f t="shared" si="9"/>
        <v>29</v>
      </c>
      <c r="L25" s="41">
        <v>33</v>
      </c>
      <c r="M25" s="38">
        <f t="shared" si="8"/>
        <v>37</v>
      </c>
      <c r="N25" s="39">
        <f t="shared" si="8"/>
        <v>41</v>
      </c>
      <c r="O25" s="39">
        <f t="shared" si="8"/>
        <v>45</v>
      </c>
      <c r="P25" s="39">
        <f t="shared" si="8"/>
        <v>49</v>
      </c>
      <c r="Q25" s="37">
        <f t="shared" si="8"/>
        <v>53</v>
      </c>
    </row>
    <row r="26" spans="1:17" ht="18" customHeight="1">
      <c r="A26" s="40">
        <v>5</v>
      </c>
      <c r="B26" s="41" t="s">
        <v>24</v>
      </c>
      <c r="C26" s="38">
        <v>59</v>
      </c>
      <c r="D26" s="39">
        <f t="shared" si="2"/>
        <v>2</v>
      </c>
      <c r="E26" s="39">
        <f t="shared" si="3"/>
        <v>6</v>
      </c>
      <c r="F26" s="39">
        <f t="shared" si="4"/>
        <v>10</v>
      </c>
      <c r="G26" s="91">
        <f t="shared" si="5"/>
        <v>14</v>
      </c>
      <c r="H26" s="40">
        <f t="shared" si="6"/>
        <v>18</v>
      </c>
      <c r="I26" s="43">
        <f t="shared" si="7"/>
        <v>22</v>
      </c>
      <c r="J26" s="43">
        <f t="shared" si="10"/>
        <v>26</v>
      </c>
      <c r="K26" s="43">
        <f t="shared" si="9"/>
        <v>30</v>
      </c>
      <c r="L26" s="41">
        <v>34</v>
      </c>
      <c r="M26" s="38">
        <f t="shared" si="8"/>
        <v>38</v>
      </c>
      <c r="N26" s="39">
        <f t="shared" si="8"/>
        <v>42</v>
      </c>
      <c r="O26" s="39">
        <f t="shared" si="8"/>
        <v>46</v>
      </c>
      <c r="P26" s="39">
        <f t="shared" si="8"/>
        <v>50</v>
      </c>
      <c r="Q26" s="37">
        <f t="shared" si="8"/>
        <v>54</v>
      </c>
    </row>
    <row r="27" spans="1:17" ht="18" customHeight="1" thickBot="1">
      <c r="A27" s="47">
        <v>4</v>
      </c>
      <c r="B27" s="48" t="s">
        <v>6</v>
      </c>
      <c r="C27" s="81">
        <v>0.5</v>
      </c>
      <c r="D27" s="53">
        <f t="shared" si="2"/>
        <v>4</v>
      </c>
      <c r="E27" s="53">
        <f t="shared" si="3"/>
        <v>8</v>
      </c>
      <c r="F27" s="53">
        <f t="shared" si="4"/>
        <v>12</v>
      </c>
      <c r="G27" s="92">
        <f t="shared" si="5"/>
        <v>16</v>
      </c>
      <c r="H27" s="44">
        <f t="shared" si="6"/>
        <v>20</v>
      </c>
      <c r="I27" s="46">
        <f t="shared" si="7"/>
        <v>24</v>
      </c>
      <c r="J27" s="46">
        <f t="shared" si="10"/>
        <v>28</v>
      </c>
      <c r="K27" s="46">
        <f t="shared" si="9"/>
        <v>32</v>
      </c>
      <c r="L27" s="45">
        <v>36</v>
      </c>
      <c r="M27" s="82">
        <f t="shared" si="8"/>
        <v>40</v>
      </c>
      <c r="N27" s="53">
        <f t="shared" si="8"/>
        <v>44</v>
      </c>
      <c r="O27" s="53">
        <f t="shared" si="8"/>
        <v>48</v>
      </c>
      <c r="P27" s="53">
        <f t="shared" si="8"/>
        <v>52</v>
      </c>
      <c r="Q27" s="54">
        <f t="shared" si="8"/>
        <v>56</v>
      </c>
    </row>
    <row r="28" spans="1:17" ht="18" customHeight="1" thickBot="1">
      <c r="A28" s="32">
        <v>3</v>
      </c>
      <c r="B28" s="33" t="s">
        <v>7</v>
      </c>
      <c r="C28" s="119">
        <f t="shared" si="1"/>
        <v>1</v>
      </c>
      <c r="D28" s="60">
        <f t="shared" si="2"/>
        <v>5</v>
      </c>
      <c r="E28" s="135">
        <f t="shared" si="3"/>
        <v>9</v>
      </c>
      <c r="F28" s="60">
        <f t="shared" si="4"/>
        <v>13</v>
      </c>
      <c r="G28" s="120">
        <f t="shared" si="5"/>
        <v>17</v>
      </c>
      <c r="H28" s="132">
        <f t="shared" si="6"/>
        <v>21</v>
      </c>
      <c r="I28" s="133">
        <f t="shared" si="7"/>
        <v>25</v>
      </c>
      <c r="J28" s="136">
        <f t="shared" si="10"/>
        <v>29</v>
      </c>
      <c r="K28" s="53">
        <f t="shared" si="9"/>
        <v>33</v>
      </c>
      <c r="L28" s="134">
        <v>37</v>
      </c>
      <c r="M28" s="122">
        <f t="shared" si="8"/>
        <v>41</v>
      </c>
      <c r="N28" s="60">
        <f t="shared" si="8"/>
        <v>45</v>
      </c>
      <c r="O28" s="135">
        <f t="shared" si="8"/>
        <v>49</v>
      </c>
      <c r="P28" s="60">
        <f t="shared" si="8"/>
        <v>53</v>
      </c>
      <c r="Q28" s="121">
        <f t="shared" si="8"/>
        <v>57</v>
      </c>
    </row>
    <row r="29" spans="1:17" ht="18" customHeight="1">
      <c r="A29" s="36">
        <v>2</v>
      </c>
      <c r="B29" s="37" t="s">
        <v>14</v>
      </c>
      <c r="C29" s="38">
        <f t="shared" si="1"/>
        <v>2</v>
      </c>
      <c r="D29" s="39">
        <f t="shared" si="2"/>
        <v>6</v>
      </c>
      <c r="E29" s="39">
        <f t="shared" si="3"/>
        <v>10</v>
      </c>
      <c r="F29" s="39">
        <f t="shared" si="4"/>
        <v>14</v>
      </c>
      <c r="G29" s="91">
        <f t="shared" si="5"/>
        <v>18</v>
      </c>
      <c r="H29" s="57">
        <f t="shared" si="6"/>
        <v>22</v>
      </c>
      <c r="I29" s="27">
        <f t="shared" si="7"/>
        <v>26</v>
      </c>
      <c r="J29" s="27">
        <f t="shared" si="10"/>
        <v>30</v>
      </c>
      <c r="K29" s="27">
        <f t="shared" si="9"/>
        <v>34</v>
      </c>
      <c r="L29" s="28">
        <v>38</v>
      </c>
      <c r="M29" s="38">
        <f t="shared" si="8"/>
        <v>42</v>
      </c>
      <c r="N29" s="39">
        <f t="shared" si="8"/>
        <v>46</v>
      </c>
      <c r="O29" s="39">
        <f t="shared" si="8"/>
        <v>50</v>
      </c>
      <c r="P29" s="39">
        <f t="shared" si="8"/>
        <v>54</v>
      </c>
      <c r="Q29" s="37">
        <f t="shared" si="8"/>
        <v>58</v>
      </c>
    </row>
    <row r="30" spans="1:17" ht="18" customHeight="1" thickBot="1">
      <c r="A30" s="44">
        <v>1</v>
      </c>
      <c r="B30" s="45" t="s">
        <v>84</v>
      </c>
      <c r="C30" s="86">
        <v>0.5020833333333333</v>
      </c>
      <c r="D30" s="87">
        <f t="shared" si="2"/>
        <v>7</v>
      </c>
      <c r="E30" s="87">
        <f t="shared" si="3"/>
        <v>11</v>
      </c>
      <c r="F30" s="87">
        <f t="shared" si="4"/>
        <v>15</v>
      </c>
      <c r="G30" s="94">
        <f t="shared" si="5"/>
        <v>19</v>
      </c>
      <c r="H30" s="44">
        <f t="shared" si="6"/>
        <v>23</v>
      </c>
      <c r="I30" s="46">
        <f t="shared" si="7"/>
        <v>27</v>
      </c>
      <c r="J30" s="46">
        <f t="shared" si="10"/>
        <v>31</v>
      </c>
      <c r="K30" s="46">
        <f t="shared" si="9"/>
        <v>35</v>
      </c>
      <c r="L30" s="45">
        <v>39</v>
      </c>
      <c r="M30" s="96">
        <f t="shared" si="8"/>
        <v>43</v>
      </c>
      <c r="N30" s="52">
        <f t="shared" si="8"/>
        <v>47</v>
      </c>
      <c r="O30" s="52">
        <f t="shared" si="8"/>
        <v>51</v>
      </c>
      <c r="P30" s="52">
        <f t="shared" si="8"/>
        <v>55</v>
      </c>
      <c r="Q30" s="88">
        <v>0.5409722222222222</v>
      </c>
    </row>
    <row r="31" ht="18" customHeight="1"/>
    <row r="32" ht="18" customHeight="1" thickBot="1"/>
    <row r="33" spans="1:23" ht="18" customHeight="1" thickBot="1">
      <c r="A33" s="32" t="s">
        <v>0</v>
      </c>
      <c r="B33" s="33" t="s">
        <v>1</v>
      </c>
      <c r="C33" s="80" t="s">
        <v>87</v>
      </c>
      <c r="D33" s="78" t="s">
        <v>88</v>
      </c>
      <c r="E33" s="78" t="s">
        <v>89</v>
      </c>
      <c r="F33" s="78" t="s">
        <v>94</v>
      </c>
      <c r="G33" s="78" t="s">
        <v>91</v>
      </c>
      <c r="H33" s="78" t="s">
        <v>95</v>
      </c>
      <c r="I33" s="78" t="s">
        <v>93</v>
      </c>
      <c r="J33" s="35" t="s">
        <v>96</v>
      </c>
      <c r="K33" s="35" t="s">
        <v>97</v>
      </c>
      <c r="L33" s="35" t="s">
        <v>98</v>
      </c>
      <c r="M33" s="35" t="s">
        <v>99</v>
      </c>
      <c r="N33" s="35" t="s">
        <v>100</v>
      </c>
      <c r="O33" s="35" t="s">
        <v>101</v>
      </c>
      <c r="P33" s="35" t="s">
        <v>102</v>
      </c>
      <c r="Q33" s="78" t="s">
        <v>87</v>
      </c>
      <c r="R33" s="78" t="s">
        <v>88</v>
      </c>
      <c r="S33" s="78" t="s">
        <v>89</v>
      </c>
      <c r="T33" s="78" t="s">
        <v>90</v>
      </c>
      <c r="U33" s="108" t="s">
        <v>91</v>
      </c>
      <c r="V33" s="108" t="s">
        <v>92</v>
      </c>
      <c r="W33" s="109" t="s">
        <v>93</v>
      </c>
    </row>
    <row r="34" spans="1:23" ht="18" customHeight="1">
      <c r="A34" s="36">
        <v>1</v>
      </c>
      <c r="B34" s="37" t="s">
        <v>85</v>
      </c>
      <c r="C34" s="51">
        <v>0.2965277777777778</v>
      </c>
      <c r="D34" s="39">
        <v>10</v>
      </c>
      <c r="E34" s="39">
        <f>D34+3</f>
        <v>13</v>
      </c>
      <c r="F34" s="39">
        <f>E34+3</f>
        <v>16</v>
      </c>
      <c r="G34" s="39">
        <f>F34+3</f>
        <v>19</v>
      </c>
      <c r="H34" s="39">
        <f>G34+3</f>
        <v>22</v>
      </c>
      <c r="I34" s="39">
        <f aca="true" t="shared" si="11" ref="I34:T34">H34+3</f>
        <v>25</v>
      </c>
      <c r="J34" s="39">
        <f t="shared" si="11"/>
        <v>28</v>
      </c>
      <c r="K34" s="39">
        <f t="shared" si="11"/>
        <v>31</v>
      </c>
      <c r="L34" s="39">
        <f t="shared" si="11"/>
        <v>34</v>
      </c>
      <c r="M34" s="39">
        <f t="shared" si="11"/>
        <v>37</v>
      </c>
      <c r="N34" s="39">
        <f t="shared" si="11"/>
        <v>40</v>
      </c>
      <c r="O34" s="39">
        <f t="shared" si="11"/>
        <v>43</v>
      </c>
      <c r="P34" s="39">
        <f t="shared" si="11"/>
        <v>46</v>
      </c>
      <c r="Q34" s="39">
        <f t="shared" si="11"/>
        <v>49</v>
      </c>
      <c r="R34" s="39">
        <f t="shared" si="11"/>
        <v>52</v>
      </c>
      <c r="S34" s="39">
        <f t="shared" si="11"/>
        <v>55</v>
      </c>
      <c r="T34" s="39">
        <f t="shared" si="11"/>
        <v>58</v>
      </c>
      <c r="U34" s="104">
        <v>0.3340277777777778</v>
      </c>
      <c r="V34" s="59">
        <v>4</v>
      </c>
      <c r="W34" s="83">
        <f>V34+3</f>
        <v>7</v>
      </c>
    </row>
    <row r="35" spans="1:23" ht="18" customHeight="1">
      <c r="A35" s="40">
        <v>26</v>
      </c>
      <c r="B35" s="41" t="s">
        <v>59</v>
      </c>
      <c r="C35" s="42">
        <f aca="true" t="shared" si="12" ref="C35:C47">C65+7</f>
        <v>9</v>
      </c>
      <c r="D35" s="43">
        <f aca="true" t="shared" si="13" ref="D35:S61">C35+3</f>
        <v>12</v>
      </c>
      <c r="E35" s="43">
        <f t="shared" si="13"/>
        <v>15</v>
      </c>
      <c r="F35" s="43">
        <f t="shared" si="13"/>
        <v>18</v>
      </c>
      <c r="G35" s="43">
        <f t="shared" si="13"/>
        <v>21</v>
      </c>
      <c r="H35" s="43">
        <f t="shared" si="13"/>
        <v>24</v>
      </c>
      <c r="I35" s="43">
        <f t="shared" si="13"/>
        <v>27</v>
      </c>
      <c r="J35" s="43">
        <f t="shared" si="13"/>
        <v>30</v>
      </c>
      <c r="K35" s="43">
        <f t="shared" si="13"/>
        <v>33</v>
      </c>
      <c r="L35" s="43">
        <f t="shared" si="13"/>
        <v>36</v>
      </c>
      <c r="M35" s="43">
        <f t="shared" si="13"/>
        <v>39</v>
      </c>
      <c r="N35" s="43">
        <f t="shared" si="13"/>
        <v>42</v>
      </c>
      <c r="O35" s="43">
        <f t="shared" si="13"/>
        <v>45</v>
      </c>
      <c r="P35" s="43">
        <f t="shared" si="13"/>
        <v>48</v>
      </c>
      <c r="Q35" s="43">
        <f t="shared" si="13"/>
        <v>51</v>
      </c>
      <c r="R35" s="43">
        <f t="shared" si="13"/>
        <v>54</v>
      </c>
      <c r="S35" s="43">
        <f t="shared" si="13"/>
        <v>57</v>
      </c>
      <c r="T35" s="55">
        <v>0.3333333333333333</v>
      </c>
      <c r="U35" s="58">
        <v>3</v>
      </c>
      <c r="V35" s="58">
        <f>U35+3</f>
        <v>6</v>
      </c>
      <c r="W35" s="100">
        <f>V35+3</f>
        <v>9</v>
      </c>
    </row>
    <row r="36" spans="1:23" ht="18" customHeight="1">
      <c r="A36" s="40">
        <v>25</v>
      </c>
      <c r="B36" s="41" t="s">
        <v>69</v>
      </c>
      <c r="C36" s="42">
        <f t="shared" si="12"/>
        <v>11</v>
      </c>
      <c r="D36" s="43">
        <f t="shared" si="13"/>
        <v>14</v>
      </c>
      <c r="E36" s="43">
        <f t="shared" si="13"/>
        <v>17</v>
      </c>
      <c r="F36" s="43">
        <f t="shared" si="13"/>
        <v>20</v>
      </c>
      <c r="G36" s="43">
        <f t="shared" si="13"/>
        <v>23</v>
      </c>
      <c r="H36" s="43">
        <f t="shared" si="13"/>
        <v>26</v>
      </c>
      <c r="I36" s="43">
        <f t="shared" si="13"/>
        <v>29</v>
      </c>
      <c r="J36" s="43">
        <f t="shared" si="13"/>
        <v>32</v>
      </c>
      <c r="K36" s="43">
        <f t="shared" si="13"/>
        <v>35</v>
      </c>
      <c r="L36" s="43">
        <f t="shared" si="13"/>
        <v>38</v>
      </c>
      <c r="M36" s="43">
        <f t="shared" si="13"/>
        <v>41</v>
      </c>
      <c r="N36" s="43">
        <f t="shared" si="13"/>
        <v>44</v>
      </c>
      <c r="O36" s="43">
        <f t="shared" si="13"/>
        <v>47</v>
      </c>
      <c r="P36" s="43">
        <f t="shared" si="13"/>
        <v>50</v>
      </c>
      <c r="Q36" s="43">
        <f t="shared" si="13"/>
        <v>53</v>
      </c>
      <c r="R36" s="43">
        <f t="shared" si="13"/>
        <v>56</v>
      </c>
      <c r="S36" s="43">
        <f t="shared" si="13"/>
        <v>59</v>
      </c>
      <c r="T36" s="55">
        <v>0.3347222222222222</v>
      </c>
      <c r="U36" s="43">
        <v>5</v>
      </c>
      <c r="V36" s="58">
        <f>U36+3</f>
        <v>8</v>
      </c>
      <c r="W36" s="100">
        <f>V36+3</f>
        <v>11</v>
      </c>
    </row>
    <row r="37" spans="1:23" ht="18" customHeight="1">
      <c r="A37" s="40">
        <v>24</v>
      </c>
      <c r="B37" s="41" t="s">
        <v>55</v>
      </c>
      <c r="C37" s="42">
        <f t="shared" si="12"/>
        <v>13</v>
      </c>
      <c r="D37" s="43">
        <f t="shared" si="13"/>
        <v>16</v>
      </c>
      <c r="E37" s="43">
        <f t="shared" si="13"/>
        <v>19</v>
      </c>
      <c r="F37" s="43">
        <f t="shared" si="13"/>
        <v>22</v>
      </c>
      <c r="G37" s="43">
        <f t="shared" si="13"/>
        <v>25</v>
      </c>
      <c r="H37" s="43">
        <f t="shared" si="13"/>
        <v>28</v>
      </c>
      <c r="I37" s="43">
        <f t="shared" si="13"/>
        <v>31</v>
      </c>
      <c r="J37" s="43">
        <f t="shared" si="13"/>
        <v>34</v>
      </c>
      <c r="K37" s="43">
        <f t="shared" si="13"/>
        <v>37</v>
      </c>
      <c r="L37" s="43">
        <f t="shared" si="13"/>
        <v>40</v>
      </c>
      <c r="M37" s="43">
        <f t="shared" si="13"/>
        <v>43</v>
      </c>
      <c r="N37" s="43">
        <f t="shared" si="13"/>
        <v>46</v>
      </c>
      <c r="O37" s="43">
        <f t="shared" si="13"/>
        <v>49</v>
      </c>
      <c r="P37" s="43">
        <f t="shared" si="13"/>
        <v>52</v>
      </c>
      <c r="Q37" s="43">
        <f t="shared" si="13"/>
        <v>55</v>
      </c>
      <c r="R37" s="43">
        <f t="shared" si="13"/>
        <v>58</v>
      </c>
      <c r="S37" s="55">
        <v>0.3340277777777778</v>
      </c>
      <c r="T37" s="58">
        <v>4</v>
      </c>
      <c r="U37" s="58">
        <f>T37+3</f>
        <v>7</v>
      </c>
      <c r="V37" s="58">
        <f>U37+3</f>
        <v>10</v>
      </c>
      <c r="W37" s="100">
        <f>V37+3</f>
        <v>13</v>
      </c>
    </row>
    <row r="38" spans="1:23" ht="18" customHeight="1">
      <c r="A38" s="40">
        <v>23</v>
      </c>
      <c r="B38" s="41" t="s">
        <v>53</v>
      </c>
      <c r="C38" s="42">
        <f t="shared" si="12"/>
        <v>16</v>
      </c>
      <c r="D38" s="43">
        <f t="shared" si="13"/>
        <v>19</v>
      </c>
      <c r="E38" s="43">
        <f t="shared" si="13"/>
        <v>22</v>
      </c>
      <c r="F38" s="43">
        <f t="shared" si="13"/>
        <v>25</v>
      </c>
      <c r="G38" s="43">
        <f t="shared" si="13"/>
        <v>28</v>
      </c>
      <c r="H38" s="43">
        <f t="shared" si="13"/>
        <v>31</v>
      </c>
      <c r="I38" s="43">
        <f t="shared" si="13"/>
        <v>34</v>
      </c>
      <c r="J38" s="43">
        <f t="shared" si="13"/>
        <v>37</v>
      </c>
      <c r="K38" s="43">
        <f t="shared" si="13"/>
        <v>40</v>
      </c>
      <c r="L38" s="43">
        <f t="shared" si="13"/>
        <v>43</v>
      </c>
      <c r="M38" s="43">
        <f t="shared" si="13"/>
        <v>46</v>
      </c>
      <c r="N38" s="43">
        <f t="shared" si="13"/>
        <v>49</v>
      </c>
      <c r="O38" s="43">
        <f t="shared" si="13"/>
        <v>52</v>
      </c>
      <c r="P38" s="43">
        <f t="shared" si="13"/>
        <v>55</v>
      </c>
      <c r="Q38" s="43">
        <f t="shared" si="13"/>
        <v>58</v>
      </c>
      <c r="R38" s="55">
        <v>0.3340277777777778</v>
      </c>
      <c r="S38" s="58">
        <v>4</v>
      </c>
      <c r="T38" s="43">
        <f>S38+3</f>
        <v>7</v>
      </c>
      <c r="U38" s="58">
        <f>T38+3</f>
        <v>10</v>
      </c>
      <c r="V38" s="58">
        <f>U38+3</f>
        <v>13</v>
      </c>
      <c r="W38" s="100">
        <f>V38+3</f>
        <v>16</v>
      </c>
    </row>
    <row r="39" spans="1:23" ht="18" customHeight="1">
      <c r="A39" s="40">
        <v>22</v>
      </c>
      <c r="B39" s="41" t="s">
        <v>10</v>
      </c>
      <c r="C39" s="42">
        <f t="shared" si="12"/>
        <v>18</v>
      </c>
      <c r="D39" s="43">
        <f t="shared" si="13"/>
        <v>21</v>
      </c>
      <c r="E39" s="43">
        <f t="shared" si="13"/>
        <v>24</v>
      </c>
      <c r="F39" s="43">
        <f t="shared" si="13"/>
        <v>27</v>
      </c>
      <c r="G39" s="43">
        <f t="shared" si="13"/>
        <v>30</v>
      </c>
      <c r="H39" s="43">
        <f t="shared" si="13"/>
        <v>33</v>
      </c>
      <c r="I39" s="43">
        <f t="shared" si="13"/>
        <v>36</v>
      </c>
      <c r="J39" s="43">
        <f t="shared" si="13"/>
        <v>39</v>
      </c>
      <c r="K39" s="43">
        <f t="shared" si="13"/>
        <v>42</v>
      </c>
      <c r="L39" s="43">
        <f t="shared" si="13"/>
        <v>45</v>
      </c>
      <c r="M39" s="43">
        <f t="shared" si="13"/>
        <v>48</v>
      </c>
      <c r="N39" s="43">
        <f t="shared" si="13"/>
        <v>51</v>
      </c>
      <c r="O39" s="43">
        <f t="shared" si="13"/>
        <v>54</v>
      </c>
      <c r="P39" s="43">
        <f t="shared" si="13"/>
        <v>57</v>
      </c>
      <c r="Q39" s="55">
        <v>0.3333333333333333</v>
      </c>
      <c r="R39" s="43">
        <v>3</v>
      </c>
      <c r="S39" s="43">
        <f t="shared" si="13"/>
        <v>6</v>
      </c>
      <c r="T39" s="43">
        <f>S39+3</f>
        <v>9</v>
      </c>
      <c r="U39" s="58">
        <f>T39+3</f>
        <v>12</v>
      </c>
      <c r="V39" s="58">
        <f>U39+3</f>
        <v>15</v>
      </c>
      <c r="W39" s="100">
        <f>V39+3</f>
        <v>18</v>
      </c>
    </row>
    <row r="40" spans="1:23" ht="18" customHeight="1">
      <c r="A40" s="40">
        <v>21</v>
      </c>
      <c r="B40" s="41" t="s">
        <v>50</v>
      </c>
      <c r="C40" s="42">
        <f t="shared" si="12"/>
        <v>20</v>
      </c>
      <c r="D40" s="43">
        <f t="shared" si="13"/>
        <v>23</v>
      </c>
      <c r="E40" s="43">
        <f t="shared" si="13"/>
        <v>26</v>
      </c>
      <c r="F40" s="43">
        <f t="shared" si="13"/>
        <v>29</v>
      </c>
      <c r="G40" s="43">
        <f t="shared" si="13"/>
        <v>32</v>
      </c>
      <c r="H40" s="43">
        <f t="shared" si="13"/>
        <v>35</v>
      </c>
      <c r="I40" s="43">
        <f t="shared" si="13"/>
        <v>38</v>
      </c>
      <c r="J40" s="43">
        <f t="shared" si="13"/>
        <v>41</v>
      </c>
      <c r="K40" s="43">
        <f t="shared" si="13"/>
        <v>44</v>
      </c>
      <c r="L40" s="43">
        <f t="shared" si="13"/>
        <v>47</v>
      </c>
      <c r="M40" s="43">
        <f t="shared" si="13"/>
        <v>50</v>
      </c>
      <c r="N40" s="43">
        <f t="shared" si="13"/>
        <v>53</v>
      </c>
      <c r="O40" s="43">
        <f t="shared" si="13"/>
        <v>56</v>
      </c>
      <c r="P40" s="43">
        <f t="shared" si="13"/>
        <v>59</v>
      </c>
      <c r="Q40" s="55">
        <v>0.3347222222222222</v>
      </c>
      <c r="R40" s="43">
        <v>5</v>
      </c>
      <c r="S40" s="43">
        <f t="shared" si="13"/>
        <v>8</v>
      </c>
      <c r="T40" s="43">
        <f>S40+3</f>
        <v>11</v>
      </c>
      <c r="U40" s="58">
        <f>T40+3</f>
        <v>14</v>
      </c>
      <c r="V40" s="58">
        <f>U40+3</f>
        <v>17</v>
      </c>
      <c r="W40" s="100">
        <f>V40+3</f>
        <v>20</v>
      </c>
    </row>
    <row r="41" spans="1:23" ht="18" customHeight="1">
      <c r="A41" s="40">
        <v>20</v>
      </c>
      <c r="B41" s="41" t="s">
        <v>49</v>
      </c>
      <c r="C41" s="42">
        <f t="shared" si="12"/>
        <v>21</v>
      </c>
      <c r="D41" s="43">
        <f t="shared" si="13"/>
        <v>24</v>
      </c>
      <c r="E41" s="43">
        <f t="shared" si="13"/>
        <v>27</v>
      </c>
      <c r="F41" s="43">
        <f t="shared" si="13"/>
        <v>30</v>
      </c>
      <c r="G41" s="43">
        <f t="shared" si="13"/>
        <v>33</v>
      </c>
      <c r="H41" s="43">
        <f t="shared" si="13"/>
        <v>36</v>
      </c>
      <c r="I41" s="43">
        <f t="shared" si="13"/>
        <v>39</v>
      </c>
      <c r="J41" s="43">
        <f t="shared" si="13"/>
        <v>42</v>
      </c>
      <c r="K41" s="43">
        <f t="shared" si="13"/>
        <v>45</v>
      </c>
      <c r="L41" s="43">
        <f t="shared" si="13"/>
        <v>48</v>
      </c>
      <c r="M41" s="43">
        <f t="shared" si="13"/>
        <v>51</v>
      </c>
      <c r="N41" s="43">
        <f t="shared" si="13"/>
        <v>54</v>
      </c>
      <c r="O41" s="43">
        <f t="shared" si="13"/>
        <v>57</v>
      </c>
      <c r="P41" s="55">
        <v>0.3333333333333333</v>
      </c>
      <c r="Q41" s="43">
        <v>3</v>
      </c>
      <c r="R41" s="43">
        <f t="shared" si="13"/>
        <v>6</v>
      </c>
      <c r="S41" s="43">
        <f t="shared" si="13"/>
        <v>9</v>
      </c>
      <c r="T41" s="43">
        <f>S41+3</f>
        <v>12</v>
      </c>
      <c r="U41" s="58">
        <f>T41+3</f>
        <v>15</v>
      </c>
      <c r="V41" s="58">
        <f>U41+3</f>
        <v>18</v>
      </c>
      <c r="W41" s="100">
        <f>V41+3</f>
        <v>21</v>
      </c>
    </row>
    <row r="42" spans="1:23" ht="18" customHeight="1">
      <c r="A42" s="40">
        <v>19</v>
      </c>
      <c r="B42" s="41" t="s">
        <v>47</v>
      </c>
      <c r="C42" s="42">
        <f t="shared" si="12"/>
        <v>23</v>
      </c>
      <c r="D42" s="43">
        <f t="shared" si="13"/>
        <v>26</v>
      </c>
      <c r="E42" s="43">
        <f t="shared" si="13"/>
        <v>29</v>
      </c>
      <c r="F42" s="43">
        <f t="shared" si="13"/>
        <v>32</v>
      </c>
      <c r="G42" s="43">
        <f t="shared" si="13"/>
        <v>35</v>
      </c>
      <c r="H42" s="43">
        <f t="shared" si="13"/>
        <v>38</v>
      </c>
      <c r="I42" s="43">
        <f t="shared" si="13"/>
        <v>41</v>
      </c>
      <c r="J42" s="43">
        <f t="shared" si="13"/>
        <v>44</v>
      </c>
      <c r="K42" s="43">
        <f t="shared" si="13"/>
        <v>47</v>
      </c>
      <c r="L42" s="43">
        <f t="shared" si="13"/>
        <v>50</v>
      </c>
      <c r="M42" s="43">
        <f t="shared" si="13"/>
        <v>53</v>
      </c>
      <c r="N42" s="43">
        <f t="shared" si="13"/>
        <v>56</v>
      </c>
      <c r="O42" s="43">
        <f t="shared" si="13"/>
        <v>59</v>
      </c>
      <c r="P42" s="55">
        <v>0.3347222222222222</v>
      </c>
      <c r="Q42" s="43">
        <v>5</v>
      </c>
      <c r="R42" s="43">
        <f t="shared" si="13"/>
        <v>8</v>
      </c>
      <c r="S42" s="43">
        <f t="shared" si="13"/>
        <v>11</v>
      </c>
      <c r="T42" s="43">
        <f>S42+3</f>
        <v>14</v>
      </c>
      <c r="U42" s="58">
        <f>T42+3</f>
        <v>17</v>
      </c>
      <c r="V42" s="58">
        <f>U42+3</f>
        <v>20</v>
      </c>
      <c r="W42" s="100">
        <f>V42+3</f>
        <v>23</v>
      </c>
    </row>
    <row r="43" spans="1:23" ht="18" customHeight="1">
      <c r="A43" s="40">
        <v>18</v>
      </c>
      <c r="B43" s="41" t="s">
        <v>45</v>
      </c>
      <c r="C43" s="42">
        <f t="shared" si="12"/>
        <v>24</v>
      </c>
      <c r="D43" s="43">
        <f t="shared" si="13"/>
        <v>27</v>
      </c>
      <c r="E43" s="43">
        <f t="shared" si="13"/>
        <v>30</v>
      </c>
      <c r="F43" s="43">
        <f t="shared" si="13"/>
        <v>33</v>
      </c>
      <c r="G43" s="43">
        <f t="shared" si="13"/>
        <v>36</v>
      </c>
      <c r="H43" s="43">
        <f t="shared" si="13"/>
        <v>39</v>
      </c>
      <c r="I43" s="43">
        <f t="shared" si="13"/>
        <v>42</v>
      </c>
      <c r="J43" s="43">
        <f t="shared" si="13"/>
        <v>45</v>
      </c>
      <c r="K43" s="43">
        <f t="shared" si="13"/>
        <v>48</v>
      </c>
      <c r="L43" s="43">
        <f t="shared" si="13"/>
        <v>51</v>
      </c>
      <c r="M43" s="43">
        <f t="shared" si="13"/>
        <v>54</v>
      </c>
      <c r="N43" s="43">
        <f t="shared" si="13"/>
        <v>57</v>
      </c>
      <c r="O43" s="55">
        <v>0.3333333333333333</v>
      </c>
      <c r="P43" s="43">
        <v>3</v>
      </c>
      <c r="Q43" s="43">
        <f t="shared" si="13"/>
        <v>6</v>
      </c>
      <c r="R43" s="43">
        <f t="shared" si="13"/>
        <v>9</v>
      </c>
      <c r="S43" s="43">
        <f t="shared" si="13"/>
        <v>12</v>
      </c>
      <c r="T43" s="43">
        <f>S43+3</f>
        <v>15</v>
      </c>
      <c r="U43" s="58">
        <f>T43+3</f>
        <v>18</v>
      </c>
      <c r="V43" s="58">
        <f>U43+3</f>
        <v>21</v>
      </c>
      <c r="W43" s="100">
        <f>V43+3</f>
        <v>24</v>
      </c>
    </row>
    <row r="44" spans="1:23" ht="18" customHeight="1">
      <c r="A44" s="40">
        <v>17</v>
      </c>
      <c r="B44" s="41" t="s">
        <v>11</v>
      </c>
      <c r="C44" s="42">
        <f t="shared" si="12"/>
        <v>25</v>
      </c>
      <c r="D44" s="43">
        <f t="shared" si="13"/>
        <v>28</v>
      </c>
      <c r="E44" s="43">
        <f t="shared" si="13"/>
        <v>31</v>
      </c>
      <c r="F44" s="43">
        <f t="shared" si="13"/>
        <v>34</v>
      </c>
      <c r="G44" s="43">
        <f t="shared" si="13"/>
        <v>37</v>
      </c>
      <c r="H44" s="43">
        <f t="shared" si="13"/>
        <v>40</v>
      </c>
      <c r="I44" s="43">
        <f t="shared" si="13"/>
        <v>43</v>
      </c>
      <c r="J44" s="43">
        <f t="shared" si="13"/>
        <v>46</v>
      </c>
      <c r="K44" s="43">
        <f t="shared" si="13"/>
        <v>49</v>
      </c>
      <c r="L44" s="43">
        <f t="shared" si="13"/>
        <v>52</v>
      </c>
      <c r="M44" s="43">
        <f t="shared" si="13"/>
        <v>55</v>
      </c>
      <c r="N44" s="43">
        <f t="shared" si="13"/>
        <v>58</v>
      </c>
      <c r="O44" s="55">
        <v>0.3340277777777778</v>
      </c>
      <c r="P44" s="58">
        <v>4</v>
      </c>
      <c r="Q44" s="43">
        <f t="shared" si="13"/>
        <v>7</v>
      </c>
      <c r="R44" s="43">
        <f t="shared" si="13"/>
        <v>10</v>
      </c>
      <c r="S44" s="43">
        <f t="shared" si="13"/>
        <v>13</v>
      </c>
      <c r="T44" s="43">
        <f>S44+3</f>
        <v>16</v>
      </c>
      <c r="U44" s="58">
        <f>T44+3</f>
        <v>19</v>
      </c>
      <c r="V44" s="58">
        <f>U44+3</f>
        <v>22</v>
      </c>
      <c r="W44" s="100">
        <f>V44+3</f>
        <v>25</v>
      </c>
    </row>
    <row r="45" spans="1:23" ht="18" customHeight="1">
      <c r="A45" s="40">
        <v>16</v>
      </c>
      <c r="B45" s="41" t="s">
        <v>43</v>
      </c>
      <c r="C45" s="42">
        <f t="shared" si="12"/>
        <v>26</v>
      </c>
      <c r="D45" s="43">
        <f t="shared" si="13"/>
        <v>29</v>
      </c>
      <c r="E45" s="43">
        <f t="shared" si="13"/>
        <v>32</v>
      </c>
      <c r="F45" s="43">
        <f t="shared" si="13"/>
        <v>35</v>
      </c>
      <c r="G45" s="43">
        <f t="shared" si="13"/>
        <v>38</v>
      </c>
      <c r="H45" s="43">
        <f t="shared" si="13"/>
        <v>41</v>
      </c>
      <c r="I45" s="43">
        <f t="shared" si="13"/>
        <v>44</v>
      </c>
      <c r="J45" s="43">
        <f t="shared" si="13"/>
        <v>47</v>
      </c>
      <c r="K45" s="43">
        <f t="shared" si="13"/>
        <v>50</v>
      </c>
      <c r="L45" s="43">
        <f t="shared" si="13"/>
        <v>53</v>
      </c>
      <c r="M45" s="43">
        <f t="shared" si="13"/>
        <v>56</v>
      </c>
      <c r="N45" s="43">
        <f t="shared" si="13"/>
        <v>59</v>
      </c>
      <c r="O45" s="55">
        <v>0.3347222222222222</v>
      </c>
      <c r="P45" s="43">
        <v>5</v>
      </c>
      <c r="Q45" s="43">
        <f t="shared" si="13"/>
        <v>8</v>
      </c>
      <c r="R45" s="43">
        <f t="shared" si="13"/>
        <v>11</v>
      </c>
      <c r="S45" s="43">
        <f t="shared" si="13"/>
        <v>14</v>
      </c>
      <c r="T45" s="43">
        <f>S45+3</f>
        <v>17</v>
      </c>
      <c r="U45" s="58">
        <f>T45+3</f>
        <v>20</v>
      </c>
      <c r="V45" s="58">
        <f>U45+3</f>
        <v>23</v>
      </c>
      <c r="W45" s="100">
        <f>V45+3</f>
        <v>26</v>
      </c>
    </row>
    <row r="46" spans="1:23" ht="18" customHeight="1">
      <c r="A46" s="40">
        <v>15</v>
      </c>
      <c r="B46" s="41" t="s">
        <v>41</v>
      </c>
      <c r="C46" s="42">
        <f t="shared" si="12"/>
        <v>28</v>
      </c>
      <c r="D46" s="43">
        <f t="shared" si="13"/>
        <v>31</v>
      </c>
      <c r="E46" s="43">
        <f t="shared" si="13"/>
        <v>34</v>
      </c>
      <c r="F46" s="43">
        <f t="shared" si="13"/>
        <v>37</v>
      </c>
      <c r="G46" s="43">
        <f t="shared" si="13"/>
        <v>40</v>
      </c>
      <c r="H46" s="43">
        <f t="shared" si="13"/>
        <v>43</v>
      </c>
      <c r="I46" s="43">
        <f t="shared" si="13"/>
        <v>46</v>
      </c>
      <c r="J46" s="43">
        <f t="shared" si="13"/>
        <v>49</v>
      </c>
      <c r="K46" s="43">
        <f t="shared" si="13"/>
        <v>52</v>
      </c>
      <c r="L46" s="43">
        <f t="shared" si="13"/>
        <v>55</v>
      </c>
      <c r="M46" s="43">
        <f t="shared" si="13"/>
        <v>58</v>
      </c>
      <c r="N46" s="55">
        <v>0.3340277777777778</v>
      </c>
      <c r="O46" s="58">
        <v>4</v>
      </c>
      <c r="P46" s="43">
        <f t="shared" si="13"/>
        <v>7</v>
      </c>
      <c r="Q46" s="43">
        <f t="shared" si="13"/>
        <v>10</v>
      </c>
      <c r="R46" s="43">
        <f t="shared" si="13"/>
        <v>13</v>
      </c>
      <c r="S46" s="43">
        <f t="shared" si="13"/>
        <v>16</v>
      </c>
      <c r="T46" s="43">
        <f>S46+3</f>
        <v>19</v>
      </c>
      <c r="U46" s="58">
        <f>T46+3</f>
        <v>22</v>
      </c>
      <c r="V46" s="58">
        <f>U46+3</f>
        <v>25</v>
      </c>
      <c r="W46" s="100">
        <f>V46+3</f>
        <v>28</v>
      </c>
    </row>
    <row r="47" spans="1:23" ht="18" customHeight="1" thickBot="1">
      <c r="A47" s="47">
        <v>14</v>
      </c>
      <c r="B47" s="48" t="s">
        <v>39</v>
      </c>
      <c r="C47" s="49">
        <f t="shared" si="12"/>
        <v>29</v>
      </c>
      <c r="D47" s="50">
        <f t="shared" si="13"/>
        <v>32</v>
      </c>
      <c r="E47" s="50">
        <f t="shared" si="13"/>
        <v>35</v>
      </c>
      <c r="F47" s="50">
        <f t="shared" si="13"/>
        <v>38</v>
      </c>
      <c r="G47" s="50">
        <f t="shared" si="13"/>
        <v>41</v>
      </c>
      <c r="H47" s="50">
        <f t="shared" si="13"/>
        <v>44</v>
      </c>
      <c r="I47" s="50">
        <f t="shared" si="13"/>
        <v>47</v>
      </c>
      <c r="J47" s="50">
        <f t="shared" si="13"/>
        <v>50</v>
      </c>
      <c r="K47" s="50">
        <f t="shared" si="13"/>
        <v>53</v>
      </c>
      <c r="L47" s="50">
        <f t="shared" si="13"/>
        <v>56</v>
      </c>
      <c r="M47" s="50">
        <f t="shared" si="13"/>
        <v>59</v>
      </c>
      <c r="N47" s="105">
        <v>0.3347222222222222</v>
      </c>
      <c r="O47" s="50">
        <v>5</v>
      </c>
      <c r="P47" s="50">
        <f aca="true" t="shared" si="14" ref="P47:W47">O47+3</f>
        <v>8</v>
      </c>
      <c r="Q47" s="50">
        <f t="shared" si="14"/>
        <v>11</v>
      </c>
      <c r="R47" s="50">
        <f t="shared" si="14"/>
        <v>14</v>
      </c>
      <c r="S47" s="50">
        <f t="shared" si="14"/>
        <v>17</v>
      </c>
      <c r="T47" s="50">
        <f t="shared" si="14"/>
        <v>20</v>
      </c>
      <c r="U47" s="62">
        <f t="shared" si="14"/>
        <v>23</v>
      </c>
      <c r="V47" s="62">
        <f t="shared" si="14"/>
        <v>26</v>
      </c>
      <c r="W47" s="106">
        <f t="shared" si="14"/>
        <v>29</v>
      </c>
    </row>
    <row r="48" spans="1:23" ht="18" customHeight="1" thickBot="1">
      <c r="A48" s="110">
        <v>13</v>
      </c>
      <c r="B48" s="111" t="s">
        <v>7</v>
      </c>
      <c r="C48" s="112">
        <v>0.31319444444444444</v>
      </c>
      <c r="D48" s="113">
        <v>34</v>
      </c>
      <c r="E48" s="113">
        <f t="shared" si="13"/>
        <v>37</v>
      </c>
      <c r="F48" s="113">
        <f t="shared" si="13"/>
        <v>40</v>
      </c>
      <c r="G48" s="113">
        <f t="shared" si="13"/>
        <v>43</v>
      </c>
      <c r="H48" s="113">
        <f aca="true" t="shared" si="15" ref="H48:W48">G48+3</f>
        <v>46</v>
      </c>
      <c r="I48" s="113">
        <f t="shared" si="15"/>
        <v>49</v>
      </c>
      <c r="J48" s="113">
        <f t="shared" si="15"/>
        <v>52</v>
      </c>
      <c r="K48" s="113">
        <f t="shared" si="15"/>
        <v>55</v>
      </c>
      <c r="L48" s="113">
        <f t="shared" si="15"/>
        <v>58</v>
      </c>
      <c r="M48" s="114">
        <v>0.3340277777777778</v>
      </c>
      <c r="N48" s="115">
        <v>4</v>
      </c>
      <c r="O48" s="113">
        <f t="shared" si="15"/>
        <v>7</v>
      </c>
      <c r="P48" s="113">
        <f t="shared" si="15"/>
        <v>10</v>
      </c>
      <c r="Q48" s="113">
        <f t="shared" si="15"/>
        <v>13</v>
      </c>
      <c r="R48" s="113">
        <f t="shared" si="15"/>
        <v>16</v>
      </c>
      <c r="S48" s="113">
        <f t="shared" si="15"/>
        <v>19</v>
      </c>
      <c r="T48" s="113">
        <f t="shared" si="15"/>
        <v>22</v>
      </c>
      <c r="U48" s="115">
        <f t="shared" si="15"/>
        <v>25</v>
      </c>
      <c r="V48" s="115">
        <f t="shared" si="15"/>
        <v>28</v>
      </c>
      <c r="W48" s="116">
        <f t="shared" si="15"/>
        <v>31</v>
      </c>
    </row>
    <row r="49" spans="1:23" ht="18" customHeight="1">
      <c r="A49" s="57">
        <v>12</v>
      </c>
      <c r="B49" s="28" t="s">
        <v>37</v>
      </c>
      <c r="C49" s="117">
        <f aca="true" t="shared" si="16" ref="C49:C57">C79+8</f>
        <v>32</v>
      </c>
      <c r="D49" s="27">
        <f t="shared" si="13"/>
        <v>35</v>
      </c>
      <c r="E49" s="27">
        <f t="shared" si="13"/>
        <v>38</v>
      </c>
      <c r="F49" s="27">
        <f t="shared" si="13"/>
        <v>41</v>
      </c>
      <c r="G49" s="27">
        <f t="shared" si="13"/>
        <v>44</v>
      </c>
      <c r="H49" s="27">
        <f aca="true" t="shared" si="17" ref="H49:W49">G49+3</f>
        <v>47</v>
      </c>
      <c r="I49" s="27">
        <f t="shared" si="17"/>
        <v>50</v>
      </c>
      <c r="J49" s="27">
        <f t="shared" si="17"/>
        <v>53</v>
      </c>
      <c r="K49" s="27">
        <f t="shared" si="17"/>
        <v>56</v>
      </c>
      <c r="L49" s="27">
        <f t="shared" si="17"/>
        <v>59</v>
      </c>
      <c r="M49" s="63">
        <v>0.3347222222222222</v>
      </c>
      <c r="N49" s="27">
        <v>5</v>
      </c>
      <c r="O49" s="27">
        <f t="shared" si="17"/>
        <v>8</v>
      </c>
      <c r="P49" s="27">
        <f t="shared" si="17"/>
        <v>11</v>
      </c>
      <c r="Q49" s="27">
        <f t="shared" si="17"/>
        <v>14</v>
      </c>
      <c r="R49" s="27">
        <f t="shared" si="17"/>
        <v>17</v>
      </c>
      <c r="S49" s="27">
        <f t="shared" si="17"/>
        <v>20</v>
      </c>
      <c r="T49" s="27">
        <f t="shared" si="17"/>
        <v>23</v>
      </c>
      <c r="U49" s="61">
        <f t="shared" si="17"/>
        <v>26</v>
      </c>
      <c r="V49" s="61">
        <f t="shared" si="17"/>
        <v>29</v>
      </c>
      <c r="W49" s="85">
        <f t="shared" si="17"/>
        <v>32</v>
      </c>
    </row>
    <row r="50" spans="1:23" ht="18" customHeight="1">
      <c r="A50" s="40">
        <v>11</v>
      </c>
      <c r="B50" s="41" t="s">
        <v>35</v>
      </c>
      <c r="C50" s="42">
        <f t="shared" si="16"/>
        <v>34</v>
      </c>
      <c r="D50" s="43">
        <f t="shared" si="13"/>
        <v>37</v>
      </c>
      <c r="E50" s="43">
        <f t="shared" si="13"/>
        <v>40</v>
      </c>
      <c r="F50" s="43">
        <f t="shared" si="13"/>
        <v>43</v>
      </c>
      <c r="G50" s="43">
        <f t="shared" si="13"/>
        <v>46</v>
      </c>
      <c r="H50" s="43">
        <f aca="true" t="shared" si="18" ref="H50:W50">G50+3</f>
        <v>49</v>
      </c>
      <c r="I50" s="43">
        <f t="shared" si="18"/>
        <v>52</v>
      </c>
      <c r="J50" s="43">
        <f t="shared" si="18"/>
        <v>55</v>
      </c>
      <c r="K50" s="43">
        <f t="shared" si="18"/>
        <v>58</v>
      </c>
      <c r="L50" s="55">
        <v>0.3333333333333333</v>
      </c>
      <c r="M50" s="43">
        <v>3</v>
      </c>
      <c r="N50" s="43">
        <f t="shared" si="18"/>
        <v>6</v>
      </c>
      <c r="O50" s="43">
        <f t="shared" si="18"/>
        <v>9</v>
      </c>
      <c r="P50" s="43">
        <f t="shared" si="18"/>
        <v>12</v>
      </c>
      <c r="Q50" s="43">
        <f t="shared" si="18"/>
        <v>15</v>
      </c>
      <c r="R50" s="43">
        <f t="shared" si="18"/>
        <v>18</v>
      </c>
      <c r="S50" s="43">
        <f t="shared" si="18"/>
        <v>21</v>
      </c>
      <c r="T50" s="43">
        <f t="shared" si="18"/>
        <v>24</v>
      </c>
      <c r="U50" s="58">
        <f t="shared" si="18"/>
        <v>27</v>
      </c>
      <c r="V50" s="58">
        <f t="shared" si="18"/>
        <v>30</v>
      </c>
      <c r="W50" s="100">
        <f t="shared" si="18"/>
        <v>33</v>
      </c>
    </row>
    <row r="51" spans="1:23" ht="18" customHeight="1">
      <c r="A51" s="40">
        <v>10</v>
      </c>
      <c r="B51" s="41" t="s">
        <v>34</v>
      </c>
      <c r="C51" s="42">
        <f t="shared" si="16"/>
        <v>35</v>
      </c>
      <c r="D51" s="43">
        <f t="shared" si="13"/>
        <v>38</v>
      </c>
      <c r="E51" s="43">
        <f t="shared" si="13"/>
        <v>41</v>
      </c>
      <c r="F51" s="43">
        <f t="shared" si="13"/>
        <v>44</v>
      </c>
      <c r="G51" s="43">
        <f t="shared" si="13"/>
        <v>47</v>
      </c>
      <c r="H51" s="43">
        <f aca="true" t="shared" si="19" ref="H51:W51">G51+3</f>
        <v>50</v>
      </c>
      <c r="I51" s="43">
        <f t="shared" si="19"/>
        <v>53</v>
      </c>
      <c r="J51" s="43">
        <f t="shared" si="19"/>
        <v>56</v>
      </c>
      <c r="K51" s="43">
        <f t="shared" si="19"/>
        <v>59</v>
      </c>
      <c r="L51" s="55">
        <v>0.3340277777777778</v>
      </c>
      <c r="M51" s="58">
        <v>4</v>
      </c>
      <c r="N51" s="43">
        <f t="shared" si="19"/>
        <v>7</v>
      </c>
      <c r="O51" s="43">
        <f t="shared" si="19"/>
        <v>10</v>
      </c>
      <c r="P51" s="43">
        <f t="shared" si="19"/>
        <v>13</v>
      </c>
      <c r="Q51" s="43">
        <f t="shared" si="19"/>
        <v>16</v>
      </c>
      <c r="R51" s="43">
        <f t="shared" si="19"/>
        <v>19</v>
      </c>
      <c r="S51" s="43">
        <f t="shared" si="19"/>
        <v>22</v>
      </c>
      <c r="T51" s="43">
        <f t="shared" si="19"/>
        <v>25</v>
      </c>
      <c r="U51" s="58">
        <f t="shared" si="19"/>
        <v>28</v>
      </c>
      <c r="V51" s="58">
        <f t="shared" si="19"/>
        <v>31</v>
      </c>
      <c r="W51" s="100">
        <f t="shared" si="19"/>
        <v>34</v>
      </c>
    </row>
    <row r="52" spans="1:23" ht="18" customHeight="1">
      <c r="A52" s="40">
        <v>9</v>
      </c>
      <c r="B52" s="41" t="s">
        <v>31</v>
      </c>
      <c r="C52" s="42">
        <f t="shared" si="16"/>
        <v>37</v>
      </c>
      <c r="D52" s="43">
        <f t="shared" si="13"/>
        <v>40</v>
      </c>
      <c r="E52" s="43">
        <f t="shared" si="13"/>
        <v>43</v>
      </c>
      <c r="F52" s="43">
        <f t="shared" si="13"/>
        <v>46</v>
      </c>
      <c r="G52" s="43">
        <f t="shared" si="13"/>
        <v>49</v>
      </c>
      <c r="H52" s="43">
        <f aca="true" t="shared" si="20" ref="H52:W52">G52+3</f>
        <v>52</v>
      </c>
      <c r="I52" s="43">
        <f t="shared" si="20"/>
        <v>55</v>
      </c>
      <c r="J52" s="43">
        <f t="shared" si="20"/>
        <v>58</v>
      </c>
      <c r="K52" s="55">
        <v>0.3340277777777778</v>
      </c>
      <c r="L52" s="58">
        <v>4</v>
      </c>
      <c r="M52" s="43">
        <f t="shared" si="20"/>
        <v>7</v>
      </c>
      <c r="N52" s="43">
        <f t="shared" si="20"/>
        <v>10</v>
      </c>
      <c r="O52" s="43">
        <f t="shared" si="20"/>
        <v>13</v>
      </c>
      <c r="P52" s="43">
        <f t="shared" si="20"/>
        <v>16</v>
      </c>
      <c r="Q52" s="43">
        <f t="shared" si="20"/>
        <v>19</v>
      </c>
      <c r="R52" s="43">
        <f t="shared" si="20"/>
        <v>22</v>
      </c>
      <c r="S52" s="43">
        <f t="shared" si="20"/>
        <v>25</v>
      </c>
      <c r="T52" s="43">
        <f t="shared" si="20"/>
        <v>28</v>
      </c>
      <c r="U52" s="58">
        <f t="shared" si="20"/>
        <v>31</v>
      </c>
      <c r="V52" s="58">
        <f t="shared" si="20"/>
        <v>34</v>
      </c>
      <c r="W52" s="100">
        <f t="shared" si="20"/>
        <v>37</v>
      </c>
    </row>
    <row r="53" spans="1:23" ht="18" customHeight="1">
      <c r="A53" s="40">
        <v>8</v>
      </c>
      <c r="B53" s="41" t="s">
        <v>30</v>
      </c>
      <c r="C53" s="42">
        <f t="shared" si="16"/>
        <v>38</v>
      </c>
      <c r="D53" s="43">
        <f t="shared" si="13"/>
        <v>41</v>
      </c>
      <c r="E53" s="43">
        <f t="shared" si="13"/>
        <v>44</v>
      </c>
      <c r="F53" s="43">
        <f t="shared" si="13"/>
        <v>47</v>
      </c>
      <c r="G53" s="43">
        <f t="shared" si="13"/>
        <v>50</v>
      </c>
      <c r="H53" s="43">
        <f aca="true" t="shared" si="21" ref="H53:W53">G53+3</f>
        <v>53</v>
      </c>
      <c r="I53" s="43">
        <f t="shared" si="21"/>
        <v>56</v>
      </c>
      <c r="J53" s="43">
        <f t="shared" si="21"/>
        <v>59</v>
      </c>
      <c r="K53" s="55">
        <v>0.3347222222222222</v>
      </c>
      <c r="L53" s="43">
        <v>5</v>
      </c>
      <c r="M53" s="43">
        <f t="shared" si="21"/>
        <v>8</v>
      </c>
      <c r="N53" s="43">
        <f t="shared" si="21"/>
        <v>11</v>
      </c>
      <c r="O53" s="43">
        <f t="shared" si="21"/>
        <v>14</v>
      </c>
      <c r="P53" s="43">
        <f t="shared" si="21"/>
        <v>17</v>
      </c>
      <c r="Q53" s="43">
        <f t="shared" si="21"/>
        <v>20</v>
      </c>
      <c r="R53" s="43">
        <f t="shared" si="21"/>
        <v>23</v>
      </c>
      <c r="S53" s="43">
        <f t="shared" si="21"/>
        <v>26</v>
      </c>
      <c r="T53" s="43">
        <f t="shared" si="21"/>
        <v>29</v>
      </c>
      <c r="U53" s="58">
        <f t="shared" si="21"/>
        <v>32</v>
      </c>
      <c r="V53" s="58">
        <f t="shared" si="21"/>
        <v>35</v>
      </c>
      <c r="W53" s="100">
        <f t="shared" si="21"/>
        <v>38</v>
      </c>
    </row>
    <row r="54" spans="1:23" ht="18" customHeight="1">
      <c r="A54" s="40">
        <v>7</v>
      </c>
      <c r="B54" s="41" t="s">
        <v>28</v>
      </c>
      <c r="C54" s="42">
        <f t="shared" si="16"/>
        <v>40</v>
      </c>
      <c r="D54" s="43">
        <f t="shared" si="13"/>
        <v>43</v>
      </c>
      <c r="E54" s="43">
        <f t="shared" si="13"/>
        <v>46</v>
      </c>
      <c r="F54" s="43">
        <f t="shared" si="13"/>
        <v>49</v>
      </c>
      <c r="G54" s="43">
        <f t="shared" si="13"/>
        <v>52</v>
      </c>
      <c r="H54" s="43">
        <f aca="true" t="shared" si="22" ref="H54:W54">G54+3</f>
        <v>55</v>
      </c>
      <c r="I54" s="43">
        <f t="shared" si="22"/>
        <v>58</v>
      </c>
      <c r="J54" s="55">
        <v>0.3340277777777778</v>
      </c>
      <c r="K54" s="58">
        <v>4</v>
      </c>
      <c r="L54" s="43">
        <f t="shared" si="22"/>
        <v>7</v>
      </c>
      <c r="M54" s="43">
        <f t="shared" si="22"/>
        <v>10</v>
      </c>
      <c r="N54" s="43">
        <f t="shared" si="22"/>
        <v>13</v>
      </c>
      <c r="O54" s="43">
        <f t="shared" si="22"/>
        <v>16</v>
      </c>
      <c r="P54" s="43">
        <f t="shared" si="22"/>
        <v>19</v>
      </c>
      <c r="Q54" s="43">
        <f t="shared" si="22"/>
        <v>22</v>
      </c>
      <c r="R54" s="43">
        <f t="shared" si="22"/>
        <v>25</v>
      </c>
      <c r="S54" s="43">
        <f t="shared" si="22"/>
        <v>28</v>
      </c>
      <c r="T54" s="43">
        <f t="shared" si="22"/>
        <v>31</v>
      </c>
      <c r="U54" s="58">
        <f t="shared" si="22"/>
        <v>34</v>
      </c>
      <c r="V54" s="58">
        <f t="shared" si="22"/>
        <v>37</v>
      </c>
      <c r="W54" s="100">
        <f t="shared" si="22"/>
        <v>40</v>
      </c>
    </row>
    <row r="55" spans="1:23" ht="18" customHeight="1">
      <c r="A55" s="40">
        <v>6</v>
      </c>
      <c r="B55" s="41" t="s">
        <v>26</v>
      </c>
      <c r="C55" s="42">
        <f t="shared" si="16"/>
        <v>41</v>
      </c>
      <c r="D55" s="43">
        <f t="shared" si="13"/>
        <v>44</v>
      </c>
      <c r="E55" s="43">
        <f t="shared" si="13"/>
        <v>47</v>
      </c>
      <c r="F55" s="43">
        <f t="shared" si="13"/>
        <v>50</v>
      </c>
      <c r="G55" s="43">
        <f t="shared" si="13"/>
        <v>53</v>
      </c>
      <c r="H55" s="43">
        <f aca="true" t="shared" si="23" ref="H55:W55">G55+3</f>
        <v>56</v>
      </c>
      <c r="I55" s="43">
        <f t="shared" si="23"/>
        <v>59</v>
      </c>
      <c r="J55" s="55">
        <v>0.3347222222222222</v>
      </c>
      <c r="K55" s="43">
        <v>5</v>
      </c>
      <c r="L55" s="43">
        <f t="shared" si="23"/>
        <v>8</v>
      </c>
      <c r="M55" s="43">
        <f t="shared" si="23"/>
        <v>11</v>
      </c>
      <c r="N55" s="43">
        <f t="shared" si="23"/>
        <v>14</v>
      </c>
      <c r="O55" s="43">
        <f t="shared" si="23"/>
        <v>17</v>
      </c>
      <c r="P55" s="43">
        <f t="shared" si="23"/>
        <v>20</v>
      </c>
      <c r="Q55" s="43">
        <f t="shared" si="23"/>
        <v>23</v>
      </c>
      <c r="R55" s="43">
        <f t="shared" si="23"/>
        <v>26</v>
      </c>
      <c r="S55" s="43">
        <f t="shared" si="23"/>
        <v>29</v>
      </c>
      <c r="T55" s="43">
        <f t="shared" si="23"/>
        <v>32</v>
      </c>
      <c r="U55" s="58">
        <f t="shared" si="23"/>
        <v>35</v>
      </c>
      <c r="V55" s="58">
        <f t="shared" si="23"/>
        <v>38</v>
      </c>
      <c r="W55" s="100">
        <f t="shared" si="23"/>
        <v>41</v>
      </c>
    </row>
    <row r="56" spans="1:23" ht="18" customHeight="1">
      <c r="A56" s="40">
        <v>5</v>
      </c>
      <c r="B56" s="41" t="s">
        <v>24</v>
      </c>
      <c r="C56" s="42">
        <f t="shared" si="16"/>
        <v>42</v>
      </c>
      <c r="D56" s="43">
        <f t="shared" si="13"/>
        <v>45</v>
      </c>
      <c r="E56" s="43">
        <f t="shared" si="13"/>
        <v>48</v>
      </c>
      <c r="F56" s="43">
        <f t="shared" si="13"/>
        <v>51</v>
      </c>
      <c r="G56" s="43">
        <f t="shared" si="13"/>
        <v>54</v>
      </c>
      <c r="H56" s="43">
        <f aca="true" t="shared" si="24" ref="H56:W56">G56+3</f>
        <v>57</v>
      </c>
      <c r="I56" s="55">
        <v>0.3333333333333333</v>
      </c>
      <c r="J56" s="43">
        <v>3</v>
      </c>
      <c r="K56" s="43">
        <f t="shared" si="24"/>
        <v>6</v>
      </c>
      <c r="L56" s="43">
        <f t="shared" si="24"/>
        <v>9</v>
      </c>
      <c r="M56" s="43">
        <f t="shared" si="24"/>
        <v>12</v>
      </c>
      <c r="N56" s="43">
        <f t="shared" si="24"/>
        <v>15</v>
      </c>
      <c r="O56" s="43">
        <f t="shared" si="24"/>
        <v>18</v>
      </c>
      <c r="P56" s="43">
        <f t="shared" si="24"/>
        <v>21</v>
      </c>
      <c r="Q56" s="43">
        <f t="shared" si="24"/>
        <v>24</v>
      </c>
      <c r="R56" s="43">
        <f t="shared" si="24"/>
        <v>27</v>
      </c>
      <c r="S56" s="43">
        <f t="shared" si="24"/>
        <v>30</v>
      </c>
      <c r="T56" s="43">
        <f t="shared" si="24"/>
        <v>33</v>
      </c>
      <c r="U56" s="58">
        <f t="shared" si="24"/>
        <v>36</v>
      </c>
      <c r="V56" s="58">
        <f t="shared" si="24"/>
        <v>39</v>
      </c>
      <c r="W56" s="100">
        <f t="shared" si="24"/>
        <v>42</v>
      </c>
    </row>
    <row r="57" spans="1:23" ht="18" customHeight="1" thickBot="1">
      <c r="A57" s="47">
        <v>4</v>
      </c>
      <c r="B57" s="48" t="s">
        <v>6</v>
      </c>
      <c r="C57" s="49">
        <f t="shared" si="16"/>
        <v>44</v>
      </c>
      <c r="D57" s="50">
        <f t="shared" si="13"/>
        <v>47</v>
      </c>
      <c r="E57" s="50">
        <f t="shared" si="13"/>
        <v>50</v>
      </c>
      <c r="F57" s="50">
        <f t="shared" si="13"/>
        <v>53</v>
      </c>
      <c r="G57" s="50">
        <f t="shared" si="13"/>
        <v>56</v>
      </c>
      <c r="H57" s="50">
        <f aca="true" t="shared" si="25" ref="H57:W57">G57+3</f>
        <v>59</v>
      </c>
      <c r="I57" s="105">
        <v>0.3347222222222222</v>
      </c>
      <c r="J57" s="50">
        <v>5</v>
      </c>
      <c r="K57" s="50">
        <f t="shared" si="25"/>
        <v>8</v>
      </c>
      <c r="L57" s="50">
        <f t="shared" si="25"/>
        <v>11</v>
      </c>
      <c r="M57" s="50">
        <f t="shared" si="25"/>
        <v>14</v>
      </c>
      <c r="N57" s="50">
        <f t="shared" si="25"/>
        <v>17</v>
      </c>
      <c r="O57" s="50">
        <f t="shared" si="25"/>
        <v>20</v>
      </c>
      <c r="P57" s="50">
        <f t="shared" si="25"/>
        <v>23</v>
      </c>
      <c r="Q57" s="50">
        <f t="shared" si="25"/>
        <v>26</v>
      </c>
      <c r="R57" s="50">
        <f t="shared" si="25"/>
        <v>29</v>
      </c>
      <c r="S57" s="50">
        <f t="shared" si="25"/>
        <v>32</v>
      </c>
      <c r="T57" s="50">
        <f t="shared" si="25"/>
        <v>35</v>
      </c>
      <c r="U57" s="62">
        <f t="shared" si="25"/>
        <v>38</v>
      </c>
      <c r="V57" s="62">
        <f t="shared" si="25"/>
        <v>41</v>
      </c>
      <c r="W57" s="106">
        <f t="shared" si="25"/>
        <v>44</v>
      </c>
    </row>
    <row r="58" spans="1:23" ht="18" customHeight="1">
      <c r="A58" s="57">
        <v>3</v>
      </c>
      <c r="B58" s="28" t="s">
        <v>104</v>
      </c>
      <c r="C58" s="123">
        <v>0.3229166666666667</v>
      </c>
      <c r="D58" s="61">
        <v>48</v>
      </c>
      <c r="E58" s="61">
        <f t="shared" si="13"/>
        <v>51</v>
      </c>
      <c r="F58" s="61">
        <f t="shared" si="13"/>
        <v>54</v>
      </c>
      <c r="G58" s="61">
        <f t="shared" si="13"/>
        <v>57</v>
      </c>
      <c r="H58" s="124">
        <v>0.3333333333333333</v>
      </c>
      <c r="I58" s="61">
        <v>3</v>
      </c>
      <c r="J58" s="61">
        <f aca="true" t="shared" si="26" ref="J58:W59">I58+3</f>
        <v>6</v>
      </c>
      <c r="K58" s="61">
        <f t="shared" si="26"/>
        <v>9</v>
      </c>
      <c r="L58" s="61">
        <f t="shared" si="26"/>
        <v>12</v>
      </c>
      <c r="M58" s="61">
        <f t="shared" si="26"/>
        <v>15</v>
      </c>
      <c r="N58" s="61">
        <f t="shared" si="26"/>
        <v>18</v>
      </c>
      <c r="O58" s="61">
        <f t="shared" si="26"/>
        <v>21</v>
      </c>
      <c r="P58" s="61">
        <f t="shared" si="26"/>
        <v>24</v>
      </c>
      <c r="Q58" s="61">
        <f t="shared" si="26"/>
        <v>27</v>
      </c>
      <c r="R58" s="61">
        <f t="shared" si="26"/>
        <v>30</v>
      </c>
      <c r="S58" s="61">
        <f t="shared" si="26"/>
        <v>33</v>
      </c>
      <c r="T58" s="61">
        <f t="shared" si="26"/>
        <v>36</v>
      </c>
      <c r="U58" s="61">
        <f t="shared" si="26"/>
        <v>39</v>
      </c>
      <c r="V58" s="61">
        <f t="shared" si="26"/>
        <v>42</v>
      </c>
      <c r="W58" s="85">
        <f t="shared" si="26"/>
        <v>45</v>
      </c>
    </row>
    <row r="59" spans="1:23" ht="18" customHeight="1" thickBot="1">
      <c r="A59" s="44">
        <v>3</v>
      </c>
      <c r="B59" s="45" t="s">
        <v>103</v>
      </c>
      <c r="C59" s="125">
        <v>0.3236111111111111</v>
      </c>
      <c r="D59" s="99">
        <v>49</v>
      </c>
      <c r="E59" s="99">
        <f t="shared" si="13"/>
        <v>52</v>
      </c>
      <c r="F59" s="99">
        <f t="shared" si="13"/>
        <v>55</v>
      </c>
      <c r="G59" s="99">
        <f t="shared" si="13"/>
        <v>58</v>
      </c>
      <c r="H59" s="126">
        <v>0.3340277777777778</v>
      </c>
      <c r="I59" s="99">
        <v>4</v>
      </c>
      <c r="J59" s="99">
        <f>I59+3</f>
        <v>7</v>
      </c>
      <c r="K59" s="99">
        <f t="shared" si="26"/>
        <v>10</v>
      </c>
      <c r="L59" s="99">
        <f t="shared" si="26"/>
        <v>13</v>
      </c>
      <c r="M59" s="99">
        <f t="shared" si="26"/>
        <v>16</v>
      </c>
      <c r="N59" s="99">
        <f t="shared" si="26"/>
        <v>19</v>
      </c>
      <c r="O59" s="99">
        <f t="shared" si="26"/>
        <v>22</v>
      </c>
      <c r="P59" s="99">
        <f t="shared" si="26"/>
        <v>25</v>
      </c>
      <c r="Q59" s="99">
        <f t="shared" si="26"/>
        <v>28</v>
      </c>
      <c r="R59" s="99">
        <f t="shared" si="26"/>
        <v>31</v>
      </c>
      <c r="S59" s="99">
        <f t="shared" si="26"/>
        <v>34</v>
      </c>
      <c r="T59" s="99">
        <f t="shared" si="26"/>
        <v>37</v>
      </c>
      <c r="U59" s="99">
        <f t="shared" si="26"/>
        <v>40</v>
      </c>
      <c r="V59" s="99">
        <f t="shared" si="26"/>
        <v>43</v>
      </c>
      <c r="W59" s="99">
        <f t="shared" si="26"/>
        <v>46</v>
      </c>
    </row>
    <row r="60" spans="1:23" ht="18" customHeight="1">
      <c r="A60" s="36">
        <v>2</v>
      </c>
      <c r="B60" s="37" t="s">
        <v>14</v>
      </c>
      <c r="C60" s="38">
        <v>47</v>
      </c>
      <c r="D60" s="39">
        <f t="shared" si="13"/>
        <v>50</v>
      </c>
      <c r="E60" s="39">
        <f t="shared" si="13"/>
        <v>53</v>
      </c>
      <c r="F60" s="39">
        <f t="shared" si="13"/>
        <v>56</v>
      </c>
      <c r="G60" s="39">
        <f t="shared" si="13"/>
        <v>59</v>
      </c>
      <c r="H60" s="56">
        <v>0.3347222222222222</v>
      </c>
      <c r="I60" s="59">
        <v>5</v>
      </c>
      <c r="J60" s="39">
        <f aca="true" t="shared" si="27" ref="J60:W60">I60+3</f>
        <v>8</v>
      </c>
      <c r="K60" s="39">
        <f t="shared" si="27"/>
        <v>11</v>
      </c>
      <c r="L60" s="39">
        <f t="shared" si="27"/>
        <v>14</v>
      </c>
      <c r="M60" s="39">
        <f t="shared" si="27"/>
        <v>17</v>
      </c>
      <c r="N60" s="39">
        <f t="shared" si="27"/>
        <v>20</v>
      </c>
      <c r="O60" s="39">
        <f t="shared" si="27"/>
        <v>23</v>
      </c>
      <c r="P60" s="39">
        <f t="shared" si="27"/>
        <v>26</v>
      </c>
      <c r="Q60" s="39">
        <f t="shared" si="27"/>
        <v>29</v>
      </c>
      <c r="R60" s="39">
        <f t="shared" si="27"/>
        <v>32</v>
      </c>
      <c r="S60" s="39">
        <f t="shared" si="27"/>
        <v>35</v>
      </c>
      <c r="T60" s="39">
        <f t="shared" si="27"/>
        <v>38</v>
      </c>
      <c r="U60" s="59">
        <f t="shared" si="27"/>
        <v>41</v>
      </c>
      <c r="V60" s="59">
        <f t="shared" si="27"/>
        <v>44</v>
      </c>
      <c r="W60" s="83">
        <f t="shared" si="27"/>
        <v>47</v>
      </c>
    </row>
    <row r="61" spans="1:23" ht="18" customHeight="1" thickBot="1">
      <c r="A61" s="44">
        <v>1</v>
      </c>
      <c r="B61" s="45" t="s">
        <v>84</v>
      </c>
      <c r="C61" s="103">
        <v>0.325</v>
      </c>
      <c r="D61" s="46">
        <v>51</v>
      </c>
      <c r="E61" s="46">
        <f t="shared" si="13"/>
        <v>54</v>
      </c>
      <c r="F61" s="46">
        <f t="shared" si="13"/>
        <v>57</v>
      </c>
      <c r="G61" s="101">
        <v>0.3333333333333333</v>
      </c>
      <c r="H61" s="46">
        <v>3</v>
      </c>
      <c r="I61" s="46">
        <f aca="true" t="shared" si="28" ref="I61:W61">H61+3</f>
        <v>6</v>
      </c>
      <c r="J61" s="46">
        <f t="shared" si="28"/>
        <v>9</v>
      </c>
      <c r="K61" s="46">
        <f t="shared" si="28"/>
        <v>12</v>
      </c>
      <c r="L61" s="46">
        <f t="shared" si="28"/>
        <v>15</v>
      </c>
      <c r="M61" s="46">
        <f t="shared" si="28"/>
        <v>18</v>
      </c>
      <c r="N61" s="46">
        <f t="shared" si="28"/>
        <v>21</v>
      </c>
      <c r="O61" s="46">
        <f t="shared" si="28"/>
        <v>24</v>
      </c>
      <c r="P61" s="46">
        <f t="shared" si="28"/>
        <v>27</v>
      </c>
      <c r="Q61" s="46">
        <f t="shared" si="28"/>
        <v>30</v>
      </c>
      <c r="R61" s="46">
        <f t="shared" si="28"/>
        <v>33</v>
      </c>
      <c r="S61" s="46">
        <f t="shared" si="28"/>
        <v>36</v>
      </c>
      <c r="T61" s="46">
        <f t="shared" si="28"/>
        <v>39</v>
      </c>
      <c r="U61" s="99">
        <f t="shared" si="28"/>
        <v>42</v>
      </c>
      <c r="V61" s="99">
        <f t="shared" si="28"/>
        <v>45</v>
      </c>
      <c r="W61" s="102">
        <f t="shared" si="28"/>
        <v>48</v>
      </c>
    </row>
    <row r="62" ht="18" customHeight="1" thickBot="1"/>
    <row r="63" spans="1:3" ht="18" customHeight="1" thickBot="1">
      <c r="A63" s="32" t="s">
        <v>0</v>
      </c>
      <c r="B63" s="31" t="s">
        <v>1</v>
      </c>
      <c r="C63" s="70" t="s">
        <v>64</v>
      </c>
    </row>
    <row r="64" spans="1:8" ht="18" customHeight="1">
      <c r="A64" s="71">
        <v>27</v>
      </c>
      <c r="B64" s="30" t="s">
        <v>8</v>
      </c>
      <c r="C64" s="72">
        <v>0</v>
      </c>
      <c r="F64" s="76"/>
      <c r="G64" s="146" t="s">
        <v>75</v>
      </c>
      <c r="H64" s="146"/>
    </row>
    <row r="65" spans="1:11" ht="18" customHeight="1">
      <c r="A65" s="73">
        <v>26</v>
      </c>
      <c r="B65" s="13" t="s">
        <v>59</v>
      </c>
      <c r="C65" s="74">
        <v>2</v>
      </c>
      <c r="F65" s="77"/>
      <c r="G65" s="142" t="s">
        <v>76</v>
      </c>
      <c r="H65" s="142"/>
      <c r="I65" s="142"/>
      <c r="J65" s="142"/>
      <c r="K65" s="142"/>
    </row>
    <row r="66" spans="1:11" ht="18" customHeight="1">
      <c r="A66" s="73">
        <v>25</v>
      </c>
      <c r="B66" s="13" t="s">
        <v>57</v>
      </c>
      <c r="C66" s="74">
        <v>4</v>
      </c>
      <c r="F66" s="107"/>
      <c r="G66" s="142" t="s">
        <v>86</v>
      </c>
      <c r="H66" s="142"/>
      <c r="I66" s="142"/>
      <c r="J66" s="142"/>
      <c r="K66" s="142"/>
    </row>
    <row r="67" spans="1:3" ht="18" customHeight="1">
      <c r="A67" s="73">
        <v>24</v>
      </c>
      <c r="B67" s="13" t="s">
        <v>55</v>
      </c>
      <c r="C67" s="74">
        <v>6</v>
      </c>
    </row>
    <row r="68" spans="1:3" ht="18" customHeight="1">
      <c r="A68" s="73">
        <v>23</v>
      </c>
      <c r="B68" s="13" t="s">
        <v>53</v>
      </c>
      <c r="C68" s="74">
        <v>9</v>
      </c>
    </row>
    <row r="69" spans="1:3" ht="18" customHeight="1">
      <c r="A69" s="73">
        <v>22</v>
      </c>
      <c r="B69" s="13" t="s">
        <v>10</v>
      </c>
      <c r="C69" s="74">
        <v>11</v>
      </c>
    </row>
    <row r="70" spans="1:3" ht="18" customHeight="1">
      <c r="A70" s="73">
        <v>21</v>
      </c>
      <c r="B70" s="13" t="s">
        <v>50</v>
      </c>
      <c r="C70" s="74">
        <v>13</v>
      </c>
    </row>
    <row r="71" spans="1:3" ht="18" customHeight="1">
      <c r="A71" s="73">
        <v>20</v>
      </c>
      <c r="B71" s="13" t="s">
        <v>49</v>
      </c>
      <c r="C71" s="74">
        <v>14</v>
      </c>
    </row>
    <row r="72" spans="1:3" ht="18" customHeight="1">
      <c r="A72" s="73">
        <v>19</v>
      </c>
      <c r="B72" s="13" t="s">
        <v>47</v>
      </c>
      <c r="C72" s="74">
        <v>16</v>
      </c>
    </row>
    <row r="73" spans="1:3" ht="18" customHeight="1">
      <c r="A73" s="73">
        <v>18</v>
      </c>
      <c r="B73" s="13" t="s">
        <v>45</v>
      </c>
      <c r="C73" s="74">
        <v>17</v>
      </c>
    </row>
    <row r="74" spans="1:3" ht="18" customHeight="1">
      <c r="A74" s="73">
        <v>17</v>
      </c>
      <c r="B74" s="13" t="s">
        <v>11</v>
      </c>
      <c r="C74" s="74">
        <v>18</v>
      </c>
    </row>
    <row r="75" spans="1:3" ht="18" customHeight="1">
      <c r="A75" s="73">
        <v>16</v>
      </c>
      <c r="B75" s="13" t="s">
        <v>43</v>
      </c>
      <c r="C75" s="74">
        <v>19</v>
      </c>
    </row>
    <row r="76" spans="1:3" ht="18" customHeight="1">
      <c r="A76" s="73">
        <v>15</v>
      </c>
      <c r="B76" s="13" t="s">
        <v>41</v>
      </c>
      <c r="C76" s="74">
        <v>21</v>
      </c>
    </row>
    <row r="77" spans="1:3" ht="18" customHeight="1">
      <c r="A77" s="73">
        <v>14</v>
      </c>
      <c r="B77" s="13" t="s">
        <v>39</v>
      </c>
      <c r="C77" s="74">
        <v>22</v>
      </c>
    </row>
    <row r="78" spans="1:3" ht="18" customHeight="1">
      <c r="A78" s="73">
        <v>13</v>
      </c>
      <c r="B78" s="13" t="s">
        <v>7</v>
      </c>
      <c r="C78" s="74">
        <v>23</v>
      </c>
    </row>
    <row r="79" spans="1:3" ht="18" customHeight="1">
      <c r="A79" s="73">
        <v>12</v>
      </c>
      <c r="B79" s="13" t="s">
        <v>37</v>
      </c>
      <c r="C79" s="74">
        <v>24</v>
      </c>
    </row>
    <row r="80" spans="1:3" ht="18" customHeight="1">
      <c r="A80" s="73">
        <v>11</v>
      </c>
      <c r="B80" s="13" t="s">
        <v>35</v>
      </c>
      <c r="C80" s="74">
        <v>26</v>
      </c>
    </row>
    <row r="81" spans="1:3" ht="18" customHeight="1">
      <c r="A81" s="73">
        <v>10</v>
      </c>
      <c r="B81" s="13" t="s">
        <v>34</v>
      </c>
      <c r="C81" s="74">
        <v>27</v>
      </c>
    </row>
    <row r="82" spans="1:3" ht="18" customHeight="1">
      <c r="A82" s="73">
        <v>9</v>
      </c>
      <c r="B82" s="13" t="s">
        <v>31</v>
      </c>
      <c r="C82" s="74">
        <v>29</v>
      </c>
    </row>
    <row r="83" spans="1:3" ht="18" customHeight="1">
      <c r="A83" s="73">
        <v>8</v>
      </c>
      <c r="B83" s="13" t="s">
        <v>30</v>
      </c>
      <c r="C83" s="74">
        <v>30</v>
      </c>
    </row>
    <row r="84" spans="1:3" ht="18" customHeight="1">
      <c r="A84" s="73">
        <v>7</v>
      </c>
      <c r="B84" s="13" t="s">
        <v>28</v>
      </c>
      <c r="C84" s="74">
        <v>32</v>
      </c>
    </row>
    <row r="85" spans="1:3" ht="18" customHeight="1">
      <c r="A85" s="73">
        <v>6</v>
      </c>
      <c r="B85" s="13" t="s">
        <v>26</v>
      </c>
      <c r="C85" s="74">
        <v>33</v>
      </c>
    </row>
    <row r="86" spans="1:3" ht="18" customHeight="1">
      <c r="A86" s="73">
        <v>5</v>
      </c>
      <c r="B86" s="13" t="s">
        <v>24</v>
      </c>
      <c r="C86" s="74">
        <v>34</v>
      </c>
    </row>
    <row r="87" spans="1:3" ht="18" customHeight="1">
      <c r="A87" s="73">
        <v>4</v>
      </c>
      <c r="B87" s="13" t="s">
        <v>6</v>
      </c>
      <c r="C87" s="74">
        <v>36</v>
      </c>
    </row>
    <row r="88" spans="1:3" ht="18" customHeight="1">
      <c r="A88" s="73">
        <v>3</v>
      </c>
      <c r="B88" s="13" t="s">
        <v>7</v>
      </c>
      <c r="C88" s="74">
        <v>37</v>
      </c>
    </row>
    <row r="89" spans="1:3" ht="18" customHeight="1">
      <c r="A89" s="73">
        <v>2</v>
      </c>
      <c r="B89" s="13" t="s">
        <v>14</v>
      </c>
      <c r="C89" s="74">
        <v>38</v>
      </c>
    </row>
    <row r="90" spans="1:3" ht="18" customHeight="1" thickBot="1">
      <c r="A90" s="75">
        <v>1</v>
      </c>
      <c r="B90" s="15" t="s">
        <v>8</v>
      </c>
      <c r="C90" s="74">
        <v>40</v>
      </c>
    </row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sheetProtection/>
  <mergeCells count="5">
    <mergeCell ref="G64:H64"/>
    <mergeCell ref="G65:K65"/>
    <mergeCell ref="A2:B2"/>
    <mergeCell ref="A1:E1"/>
    <mergeCell ref="G66:K6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 Fujinami</dc:creator>
  <cp:keywords/>
  <dc:description/>
  <cp:lastModifiedBy>Davy Fujinami</cp:lastModifiedBy>
  <dcterms:created xsi:type="dcterms:W3CDTF">2011-09-05T04:18:03Z</dcterms:created>
  <dcterms:modified xsi:type="dcterms:W3CDTF">2011-09-11T03:29:44Z</dcterms:modified>
  <cp:category/>
  <cp:version/>
  <cp:contentType/>
  <cp:contentStatus/>
</cp:coreProperties>
</file>