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8490" tabRatio="823" activeTab="0"/>
  </bookViews>
  <sheets>
    <sheet name="清水線" sheetId="1" r:id="rId1"/>
    <sheet name="日本平線・清水線時刻表" sheetId="2" r:id="rId2"/>
  </sheets>
  <definedNames/>
  <calcPr fullCalcOnLoad="1"/>
</workbook>
</file>

<file path=xl/sharedStrings.xml><?xml version="1.0" encoding="utf-8"?>
<sst xmlns="http://schemas.openxmlformats.org/spreadsheetml/2006/main" count="162" uniqueCount="53">
  <si>
    <t>駅番</t>
  </si>
  <si>
    <t>駅名</t>
  </si>
  <si>
    <t>接続路線</t>
  </si>
  <si>
    <t>駅間距離(km)</t>
  </si>
  <si>
    <t>累積距離(km)</t>
  </si>
  <si>
    <t>近隣施設</t>
  </si>
  <si>
    <t>両数：3</t>
  </si>
  <si>
    <t>新清水</t>
  </si>
  <si>
    <t>桜橋</t>
  </si>
  <si>
    <t>工</t>
  </si>
  <si>
    <t>長崎</t>
  </si>
  <si>
    <t>庵原</t>
  </si>
  <si>
    <t>夕ラッシュ（本/h[間隔]）：</t>
  </si>
  <si>
    <t>朝ラッシュ（本/h[間隔]）：</t>
  </si>
  <si>
    <t>早朝深夜（本/h[間隔]）：</t>
  </si>
  <si>
    <t>昼間（本/h[間隔]）：</t>
  </si>
  <si>
    <t>三保車両工場</t>
  </si>
  <si>
    <t>三保</t>
  </si>
  <si>
    <t>三保体育館</t>
  </si>
  <si>
    <t>羽衣</t>
  </si>
  <si>
    <t>東海大学</t>
  </si>
  <si>
    <t>駒越東</t>
  </si>
  <si>
    <t>線名：清水線</t>
  </si>
  <si>
    <t>清水病院</t>
  </si>
  <si>
    <t>日立町</t>
  </si>
  <si>
    <t>矢部</t>
  </si>
  <si>
    <t>堂林</t>
  </si>
  <si>
    <t>大曲</t>
  </si>
  <si>
    <t>渋川</t>
  </si>
  <si>
    <t>吉川</t>
  </si>
  <si>
    <t>清水競技場</t>
  </si>
  <si>
    <t>清水港</t>
  </si>
  <si>
    <t>清水</t>
  </si>
  <si>
    <t>清水東高校</t>
  </si>
  <si>
    <t>辻</t>
  </si>
  <si>
    <t>西久保</t>
  </si>
  <si>
    <t>ラインカラー：ブルー</t>
  </si>
  <si>
    <t>レ</t>
  </si>
  <si>
    <t>朝ラッシュ</t>
  </si>
  <si>
    <t>日本平線（共通）、２面４線</t>
  </si>
  <si>
    <t>日本平線（共通）</t>
  </si>
  <si>
    <t>日本平線（共通）、対面２面２線</t>
  </si>
  <si>
    <t>日本平線を参照。</t>
  </si>
  <si>
    <t>HL</t>
  </si>
  <si>
    <t>各停</t>
  </si>
  <si>
    <t>臨時急行</t>
  </si>
  <si>
    <t>アウトソーシングスタジアム</t>
  </si>
  <si>
    <t>静岡行・MSE車両</t>
  </si>
  <si>
    <t>日本平線・清水線時刻表サンプル</t>
  </si>
  <si>
    <t>規模により、このパターンを繰り返す【特急も臨時急行と同じ所要時間】</t>
  </si>
  <si>
    <t>スタジアム開催時臨時列車（夜間・休日）</t>
  </si>
  <si>
    <t>昼</t>
  </si>
  <si>
    <t>使用車両：3000系5000番台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</si>
</sst>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i/>
      <sz val="12"/>
      <color indexed="8"/>
      <name val="ＭＳ Ｐゴシック"/>
      <family val="3"/>
    </font>
    <font>
      <i/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13"/>
      <name val="ＭＳ Ｐゴシック"/>
      <family val="3"/>
    </font>
    <font>
      <sz val="11"/>
      <color indexed="30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i/>
      <sz val="12"/>
      <color theme="1"/>
      <name val="Calibri"/>
      <family val="3"/>
    </font>
    <font>
      <i/>
      <sz val="10"/>
      <color theme="1"/>
      <name val="Calibri"/>
      <family val="3"/>
    </font>
    <font>
      <sz val="11"/>
      <name val="Calibri"/>
      <family val="3"/>
    </font>
    <font>
      <sz val="10"/>
      <color rgb="FFFF0000"/>
      <name val="Calibri"/>
      <family val="3"/>
    </font>
    <font>
      <sz val="14"/>
      <color theme="1"/>
      <name val="Calibri"/>
      <family val="3"/>
    </font>
    <font>
      <sz val="9"/>
      <color rgb="FFFF0000"/>
      <name val="Calibri"/>
      <family val="3"/>
    </font>
    <font>
      <sz val="11"/>
      <color rgb="FF0070C0"/>
      <name val="Calibri"/>
      <family val="3"/>
    </font>
    <font>
      <sz val="11"/>
      <color rgb="FFFFFF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9C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5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6" borderId="23" xfId="0" applyFont="1" applyFill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20" fontId="46" fillId="0" borderId="30" xfId="0" applyNumberFormat="1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6" borderId="10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20" fontId="46" fillId="0" borderId="20" xfId="0" applyNumberFormat="1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24" xfId="0" applyFont="1" applyFill="1" applyBorder="1" applyAlignment="1">
      <alignment horizontal="center" vertical="center"/>
    </xf>
    <xf numFmtId="0" fontId="46" fillId="33" borderId="19" xfId="0" applyFont="1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46" fillId="33" borderId="32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0" fillId="33" borderId="23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46" fillId="33" borderId="21" xfId="0" applyFont="1" applyFill="1" applyBorder="1" applyAlignment="1">
      <alignment horizontal="center" vertical="center"/>
    </xf>
    <xf numFmtId="0" fontId="46" fillId="6" borderId="37" xfId="0" applyFont="1" applyFill="1" applyBorder="1" applyAlignment="1">
      <alignment horizontal="center" vertical="center"/>
    </xf>
    <xf numFmtId="0" fontId="46" fillId="6" borderId="20" xfId="0" applyFont="1" applyFill="1" applyBorder="1" applyAlignment="1">
      <alignment horizontal="center" vertical="center"/>
    </xf>
    <xf numFmtId="0" fontId="46" fillId="34" borderId="30" xfId="0" applyFont="1" applyFill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46" fillId="34" borderId="25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20" xfId="0" applyFont="1" applyFill="1" applyBorder="1" applyAlignment="1">
      <alignment horizontal="center" vertical="center"/>
    </xf>
    <xf numFmtId="0" fontId="46" fillId="34" borderId="32" xfId="0" applyFont="1" applyFill="1" applyBorder="1" applyAlignment="1">
      <alignment horizontal="center" vertical="center"/>
    </xf>
    <xf numFmtId="0" fontId="46" fillId="34" borderId="31" xfId="0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horizontal="center" vertical="center"/>
    </xf>
    <xf numFmtId="0" fontId="46" fillId="34" borderId="21" xfId="0" applyFont="1" applyFill="1" applyBorder="1" applyAlignment="1">
      <alignment horizontal="center" vertical="center"/>
    </xf>
    <xf numFmtId="0" fontId="46" fillId="34" borderId="37" xfId="0" applyFont="1" applyFill="1" applyBorder="1" applyAlignment="1">
      <alignment horizontal="center" vertical="center"/>
    </xf>
    <xf numFmtId="0" fontId="46" fillId="33" borderId="35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  <xf numFmtId="0" fontId="46" fillId="34" borderId="26" xfId="0" applyFont="1" applyFill="1" applyBorder="1" applyAlignment="1">
      <alignment horizontal="center" vertical="center"/>
    </xf>
    <xf numFmtId="0" fontId="46" fillId="6" borderId="29" xfId="0" applyFont="1" applyFill="1" applyBorder="1" applyAlignment="1">
      <alignment horizontal="center" vertical="center"/>
    </xf>
    <xf numFmtId="0" fontId="46" fillId="34" borderId="29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horizontal="center" vertical="center"/>
    </xf>
    <xf numFmtId="0" fontId="46" fillId="6" borderId="40" xfId="0" applyFont="1" applyFill="1" applyBorder="1" applyAlignment="1">
      <alignment horizontal="center" vertical="center"/>
    </xf>
    <xf numFmtId="0" fontId="46" fillId="6" borderId="28" xfId="0" applyFont="1" applyFill="1" applyBorder="1" applyAlignment="1">
      <alignment horizontal="center" vertical="center"/>
    </xf>
    <xf numFmtId="0" fontId="46" fillId="6" borderId="27" xfId="0" applyFont="1" applyFill="1" applyBorder="1" applyAlignment="1">
      <alignment horizontal="center" vertical="center"/>
    </xf>
    <xf numFmtId="0" fontId="46" fillId="34" borderId="40" xfId="0" applyFont="1" applyFill="1" applyBorder="1" applyAlignment="1">
      <alignment horizontal="center" vertical="center"/>
    </xf>
    <xf numFmtId="0" fontId="46" fillId="34" borderId="28" xfId="0" applyFont="1" applyFill="1" applyBorder="1" applyAlignment="1">
      <alignment horizontal="center" vertical="center"/>
    </xf>
    <xf numFmtId="0" fontId="46" fillId="6" borderId="26" xfId="0" applyFont="1" applyFill="1" applyBorder="1" applyAlignment="1">
      <alignment horizontal="center" vertical="center"/>
    </xf>
    <xf numFmtId="20" fontId="46" fillId="6" borderId="26" xfId="0" applyNumberFormat="1" applyFont="1" applyFill="1" applyBorder="1" applyAlignment="1">
      <alignment horizontal="center" vertical="center"/>
    </xf>
    <xf numFmtId="20" fontId="46" fillId="34" borderId="27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20" fontId="46" fillId="34" borderId="37" xfId="0" applyNumberFormat="1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vertical="center"/>
    </xf>
    <xf numFmtId="20" fontId="46" fillId="6" borderId="32" xfId="0" applyNumberFormat="1" applyFont="1" applyFill="1" applyBorder="1" applyAlignment="1">
      <alignment horizontal="center" vertical="center"/>
    </xf>
    <xf numFmtId="0" fontId="46" fillId="6" borderId="32" xfId="0" applyFont="1" applyFill="1" applyBorder="1" applyAlignment="1">
      <alignment horizontal="center" vertical="center"/>
    </xf>
    <xf numFmtId="0" fontId="46" fillId="34" borderId="27" xfId="0" applyFont="1" applyFill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49" fillId="0" borderId="48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3" borderId="18" xfId="0" applyFont="1" applyFill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49" fillId="0" borderId="50" xfId="0" applyFont="1" applyBorder="1" applyAlignment="1">
      <alignment horizontal="center" vertical="center"/>
    </xf>
    <xf numFmtId="0" fontId="49" fillId="0" borderId="51" xfId="0" applyFont="1" applyBorder="1" applyAlignment="1">
      <alignment horizontal="center" vertical="center"/>
    </xf>
    <xf numFmtId="0" fontId="46" fillId="3" borderId="42" xfId="0" applyFont="1" applyFill="1" applyBorder="1" applyAlignment="1">
      <alignment horizontal="center" vertical="center"/>
    </xf>
    <xf numFmtId="0" fontId="50" fillId="35" borderId="52" xfId="0" applyFont="1" applyFill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50" fillId="0" borderId="50" xfId="0" applyFont="1" applyBorder="1" applyAlignment="1">
      <alignment horizontal="center" vertical="center"/>
    </xf>
    <xf numFmtId="0" fontId="50" fillId="3" borderId="53" xfId="0" applyFont="1" applyFill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51" fillId="0" borderId="44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46" fillId="0" borderId="39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57" xfId="0" applyFont="1" applyBorder="1" applyAlignment="1">
      <alignment horizontal="left" vertical="center"/>
    </xf>
    <xf numFmtId="0" fontId="46" fillId="0" borderId="48" xfId="0" applyFont="1" applyBorder="1" applyAlignment="1">
      <alignment horizontal="left" vertical="center"/>
    </xf>
    <xf numFmtId="0" fontId="52" fillId="0" borderId="58" xfId="0" applyFont="1" applyBorder="1" applyAlignment="1">
      <alignment horizontal="center" vertical="center" textRotation="255" wrapText="1"/>
    </xf>
    <xf numFmtId="0" fontId="52" fillId="0" borderId="59" xfId="0" applyFont="1" applyBorder="1" applyAlignment="1">
      <alignment horizontal="center" vertical="center" textRotation="255" wrapText="1"/>
    </xf>
    <xf numFmtId="0" fontId="52" fillId="0" borderId="60" xfId="0" applyFont="1" applyBorder="1" applyAlignment="1">
      <alignment horizontal="center" vertical="center" textRotation="255" wrapText="1"/>
    </xf>
    <xf numFmtId="0" fontId="36" fillId="0" borderId="55" xfId="0" applyFont="1" applyBorder="1" applyAlignment="1">
      <alignment horizontal="center" vertical="center" textRotation="255" wrapText="1"/>
    </xf>
    <xf numFmtId="0" fontId="46" fillId="0" borderId="26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36" fillId="0" borderId="57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5.7109375" style="0" customWidth="1"/>
    <col min="2" max="2" width="27.421875" style="0" customWidth="1"/>
    <col min="3" max="3" width="13.140625" style="0" customWidth="1"/>
    <col min="4" max="4" width="14.7109375" style="0" customWidth="1"/>
    <col min="5" max="5" width="30.7109375" style="0" customWidth="1"/>
    <col min="6" max="6" width="26.7109375" style="0" customWidth="1"/>
  </cols>
  <sheetData>
    <row r="1" spans="1:6" ht="26.25" customHeight="1">
      <c r="A1" s="146" t="s">
        <v>22</v>
      </c>
      <c r="B1" s="147"/>
      <c r="C1" s="163" t="s">
        <v>36</v>
      </c>
      <c r="D1" s="164"/>
      <c r="E1" s="4" t="s">
        <v>52</v>
      </c>
      <c r="F1" s="5" t="s">
        <v>6</v>
      </c>
    </row>
    <row r="2" spans="1:6" ht="26.25" customHeight="1">
      <c r="A2" s="148" t="s">
        <v>14</v>
      </c>
      <c r="B2" s="149"/>
      <c r="C2" s="149" t="s">
        <v>13</v>
      </c>
      <c r="D2" s="149"/>
      <c r="E2" s="6" t="s">
        <v>12</v>
      </c>
      <c r="F2" s="7" t="s">
        <v>15</v>
      </c>
    </row>
    <row r="3" ht="14.25" thickBot="1"/>
    <row r="4" spans="1:9" s="1" customFormat="1" ht="18" customHeight="1" thickBot="1">
      <c r="A4" s="8" t="s">
        <v>0</v>
      </c>
      <c r="B4" s="9" t="s">
        <v>1</v>
      </c>
      <c r="C4" s="9" t="s">
        <v>3</v>
      </c>
      <c r="D4" s="9" t="s">
        <v>4</v>
      </c>
      <c r="E4" s="9" t="s">
        <v>2</v>
      </c>
      <c r="F4" s="10" t="s">
        <v>5</v>
      </c>
      <c r="G4" s="2"/>
      <c r="H4" s="2"/>
      <c r="I4" s="2"/>
    </row>
    <row r="5" spans="1:9" s="1" customFormat="1" ht="18" customHeight="1">
      <c r="A5" s="18" t="s">
        <v>9</v>
      </c>
      <c r="B5" s="19" t="s">
        <v>16</v>
      </c>
      <c r="C5" s="19">
        <v>0</v>
      </c>
      <c r="D5" s="19">
        <v>0</v>
      </c>
      <c r="E5" s="23"/>
      <c r="F5" s="20"/>
      <c r="G5" s="2"/>
      <c r="H5" s="2"/>
      <c r="I5" s="2"/>
    </row>
    <row r="6" spans="1:9" s="1" customFormat="1" ht="18" customHeight="1">
      <c r="A6" s="12">
        <v>1</v>
      </c>
      <c r="B6" s="3" t="s">
        <v>17</v>
      </c>
      <c r="C6" s="3">
        <v>0.4</v>
      </c>
      <c r="D6" s="3">
        <v>0</v>
      </c>
      <c r="E6" s="16" t="s">
        <v>39</v>
      </c>
      <c r="F6" s="13" t="s">
        <v>18</v>
      </c>
      <c r="G6" s="2"/>
      <c r="H6" s="2"/>
      <c r="I6" s="2"/>
    </row>
    <row r="7" spans="1:9" s="1" customFormat="1" ht="18" customHeight="1">
      <c r="A7" s="12">
        <v>2</v>
      </c>
      <c r="B7" s="3" t="s">
        <v>19</v>
      </c>
      <c r="C7" s="3">
        <v>1.4</v>
      </c>
      <c r="D7" s="3">
        <f>C7+D6</f>
        <v>1.4</v>
      </c>
      <c r="E7" s="16" t="s">
        <v>40</v>
      </c>
      <c r="F7" s="13"/>
      <c r="G7" s="2"/>
      <c r="H7" s="2"/>
      <c r="I7" s="2"/>
    </row>
    <row r="8" spans="1:9" s="1" customFormat="1" ht="18" customHeight="1">
      <c r="A8" s="12">
        <v>3</v>
      </c>
      <c r="B8" s="3" t="s">
        <v>20</v>
      </c>
      <c r="C8" s="3">
        <v>1.5</v>
      </c>
      <c r="D8" s="3">
        <f>C8+D7</f>
        <v>2.9</v>
      </c>
      <c r="E8" s="16" t="s">
        <v>41</v>
      </c>
      <c r="F8" s="13"/>
      <c r="G8" s="2"/>
      <c r="H8" s="2"/>
      <c r="I8" s="2"/>
    </row>
    <row r="9" spans="1:9" s="1" customFormat="1" ht="18" customHeight="1">
      <c r="A9" s="12">
        <v>4</v>
      </c>
      <c r="B9" s="3" t="s">
        <v>21</v>
      </c>
      <c r="C9" s="3">
        <v>0.9</v>
      </c>
      <c r="D9" s="3">
        <f aca="true" t="shared" si="0" ref="D9:D16">C9+D8</f>
        <v>3.8</v>
      </c>
      <c r="E9" s="16" t="s">
        <v>42</v>
      </c>
      <c r="F9" s="13"/>
      <c r="G9" s="2"/>
      <c r="H9" s="2"/>
      <c r="I9" s="2"/>
    </row>
    <row r="10" spans="1:9" s="1" customFormat="1" ht="18" customHeight="1">
      <c r="A10" s="12">
        <v>5</v>
      </c>
      <c r="B10" s="3" t="s">
        <v>30</v>
      </c>
      <c r="C10" s="3">
        <v>2</v>
      </c>
      <c r="D10" s="3">
        <f t="shared" si="0"/>
        <v>5.8</v>
      </c>
      <c r="E10" s="16"/>
      <c r="F10" s="13"/>
      <c r="G10" s="2"/>
      <c r="H10" s="2"/>
      <c r="I10" s="2"/>
    </row>
    <row r="11" spans="1:9" s="1" customFormat="1" ht="18" customHeight="1">
      <c r="A11" s="12">
        <v>6</v>
      </c>
      <c r="B11" s="3" t="s">
        <v>31</v>
      </c>
      <c r="C11" s="3">
        <v>1.3</v>
      </c>
      <c r="D11" s="3">
        <f t="shared" si="0"/>
        <v>7.1</v>
      </c>
      <c r="E11" s="16"/>
      <c r="F11" s="13"/>
      <c r="G11" s="2"/>
      <c r="H11" s="2"/>
      <c r="I11" s="2"/>
    </row>
    <row r="12" spans="1:9" s="1" customFormat="1" ht="18" customHeight="1">
      <c r="A12" s="12">
        <v>7</v>
      </c>
      <c r="B12" s="3" t="s">
        <v>7</v>
      </c>
      <c r="C12" s="3">
        <v>1.1</v>
      </c>
      <c r="D12" s="3">
        <f t="shared" si="0"/>
        <v>8.2</v>
      </c>
      <c r="E12" s="16"/>
      <c r="F12" s="13"/>
      <c r="G12" s="2"/>
      <c r="H12" s="2"/>
      <c r="I12" s="2"/>
    </row>
    <row r="13" spans="1:9" s="1" customFormat="1" ht="18" customHeight="1">
      <c r="A13" s="12">
        <v>8</v>
      </c>
      <c r="B13" s="3" t="s">
        <v>32</v>
      </c>
      <c r="C13" s="3">
        <v>0.7</v>
      </c>
      <c r="D13" s="3">
        <f t="shared" si="0"/>
        <v>8.899999999999999</v>
      </c>
      <c r="E13" s="16"/>
      <c r="F13" s="13"/>
      <c r="G13" s="2"/>
      <c r="H13" s="2"/>
      <c r="I13" s="2"/>
    </row>
    <row r="14" spans="1:9" s="1" customFormat="1" ht="18" customHeight="1">
      <c r="A14" s="12">
        <v>9</v>
      </c>
      <c r="B14" s="3" t="s">
        <v>34</v>
      </c>
      <c r="C14" s="3">
        <v>0.7</v>
      </c>
      <c r="D14" s="3">
        <f t="shared" si="0"/>
        <v>9.599999999999998</v>
      </c>
      <c r="E14" s="16"/>
      <c r="F14" s="13" t="s">
        <v>33</v>
      </c>
      <c r="G14" s="2"/>
      <c r="H14" s="2"/>
      <c r="I14" s="2"/>
    </row>
    <row r="15" spans="1:9" s="1" customFormat="1" ht="18" customHeight="1">
      <c r="A15" s="12">
        <v>10</v>
      </c>
      <c r="B15" s="3" t="s">
        <v>35</v>
      </c>
      <c r="C15" s="3">
        <v>0.6</v>
      </c>
      <c r="D15" s="3">
        <f t="shared" si="0"/>
        <v>10.199999999999998</v>
      </c>
      <c r="E15" s="16"/>
      <c r="F15" s="13"/>
      <c r="G15" s="2"/>
      <c r="H15" s="2"/>
      <c r="I15" s="2"/>
    </row>
    <row r="16" spans="1:9" s="1" customFormat="1" ht="18" customHeight="1" thickBot="1">
      <c r="A16" s="21">
        <v>11</v>
      </c>
      <c r="B16" s="14" t="s">
        <v>11</v>
      </c>
      <c r="C16" s="14">
        <v>0.8</v>
      </c>
      <c r="D16" s="14">
        <f t="shared" si="0"/>
        <v>10.999999999999998</v>
      </c>
      <c r="E16" s="22"/>
      <c r="F16" s="15"/>
      <c r="G16" s="2"/>
      <c r="H16" s="2"/>
      <c r="I16" s="2"/>
    </row>
    <row r="17" spans="1:9" s="1" customFormat="1" ht="18" customHeight="1">
      <c r="A17" s="11"/>
      <c r="B17" s="11"/>
      <c r="C17" s="11"/>
      <c r="D17" s="11"/>
      <c r="E17" s="17"/>
      <c r="F17" s="17"/>
      <c r="G17" s="2"/>
      <c r="H17" s="2"/>
      <c r="I17" s="2"/>
    </row>
    <row r="18" spans="1:9" s="1" customFormat="1" ht="18" customHeight="1">
      <c r="A18" s="11"/>
      <c r="B18" s="11"/>
      <c r="C18" s="11"/>
      <c r="D18" s="11"/>
      <c r="E18" s="17"/>
      <c r="F18" s="17"/>
      <c r="G18" s="2"/>
      <c r="H18" s="2"/>
      <c r="I18" s="2"/>
    </row>
    <row r="19" spans="1:9" s="1" customFormat="1" ht="18" customHeight="1" thickBot="1">
      <c r="A19" s="11"/>
      <c r="B19" s="11"/>
      <c r="C19" s="11"/>
      <c r="D19" s="11"/>
      <c r="E19" s="17"/>
      <c r="F19" s="17"/>
      <c r="G19" s="2"/>
      <c r="H19" s="2"/>
      <c r="I19" s="2"/>
    </row>
    <row r="20" spans="1:9" s="1" customFormat="1" ht="18" customHeight="1">
      <c r="A20" s="8" t="s">
        <v>0</v>
      </c>
      <c r="B20" s="9" t="s">
        <v>1</v>
      </c>
      <c r="C20" s="9" t="s">
        <v>44</v>
      </c>
      <c r="D20" s="9"/>
      <c r="E20" s="9"/>
      <c r="F20" s="10"/>
      <c r="G20" s="2"/>
      <c r="H20" s="2"/>
      <c r="I20" s="2"/>
    </row>
    <row r="21" spans="1:9" s="1" customFormat="1" ht="18" customHeight="1">
      <c r="A21" s="12">
        <v>1</v>
      </c>
      <c r="B21" s="3" t="s">
        <v>17</v>
      </c>
      <c r="C21" s="3">
        <v>0</v>
      </c>
      <c r="D21" s="3"/>
      <c r="E21" s="16"/>
      <c r="F21" s="13"/>
      <c r="G21" s="2"/>
      <c r="H21" s="2"/>
      <c r="I21" s="2"/>
    </row>
    <row r="22" spans="1:9" s="1" customFormat="1" ht="18" customHeight="1">
      <c r="A22" s="12">
        <v>2</v>
      </c>
      <c r="B22" s="3" t="s">
        <v>19</v>
      </c>
      <c r="C22" s="3">
        <v>2</v>
      </c>
      <c r="D22" s="3"/>
      <c r="E22" s="16"/>
      <c r="F22" s="13"/>
      <c r="G22" s="2"/>
      <c r="H22" s="2"/>
      <c r="I22" s="2"/>
    </row>
    <row r="23" spans="1:9" s="1" customFormat="1" ht="18" customHeight="1">
      <c r="A23" s="12">
        <v>3</v>
      </c>
      <c r="B23" s="3" t="s">
        <v>20</v>
      </c>
      <c r="C23" s="3">
        <v>5</v>
      </c>
      <c r="D23" s="3"/>
      <c r="E23" s="16"/>
      <c r="F23" s="13"/>
      <c r="G23" s="2"/>
      <c r="H23" s="2"/>
      <c r="I23" s="2"/>
    </row>
    <row r="24" spans="1:9" s="1" customFormat="1" ht="18" customHeight="1">
      <c r="A24" s="12">
        <v>4</v>
      </c>
      <c r="B24" s="3" t="s">
        <v>21</v>
      </c>
      <c r="C24" s="3">
        <v>7</v>
      </c>
      <c r="D24" s="3"/>
      <c r="E24" s="16"/>
      <c r="F24" s="13"/>
      <c r="G24" s="2"/>
      <c r="H24" s="2"/>
      <c r="I24" s="2"/>
    </row>
    <row r="25" spans="1:9" s="1" customFormat="1" ht="18" customHeight="1">
      <c r="A25" s="12">
        <v>5</v>
      </c>
      <c r="B25" s="3" t="s">
        <v>30</v>
      </c>
      <c r="C25" s="3">
        <v>10</v>
      </c>
      <c r="D25" s="3"/>
      <c r="E25" s="16"/>
      <c r="F25" s="13"/>
      <c r="G25" s="2"/>
      <c r="H25" s="2"/>
      <c r="I25" s="2"/>
    </row>
    <row r="26" spans="1:9" s="1" customFormat="1" ht="18" customHeight="1">
      <c r="A26" s="12">
        <v>6</v>
      </c>
      <c r="B26" s="3" t="s">
        <v>31</v>
      </c>
      <c r="C26" s="3">
        <v>12</v>
      </c>
      <c r="D26" s="3"/>
      <c r="E26" s="16"/>
      <c r="F26" s="13"/>
      <c r="G26" s="2"/>
      <c r="H26" s="2"/>
      <c r="I26" s="2"/>
    </row>
    <row r="27" spans="1:9" s="1" customFormat="1" ht="18" customHeight="1">
      <c r="A27" s="12">
        <v>7</v>
      </c>
      <c r="B27" s="3" t="s">
        <v>7</v>
      </c>
      <c r="C27" s="3">
        <v>14</v>
      </c>
      <c r="D27" s="3"/>
      <c r="E27" s="16"/>
      <c r="F27" s="13"/>
      <c r="G27" s="2"/>
      <c r="H27" s="2"/>
      <c r="I27" s="2"/>
    </row>
    <row r="28" spans="1:9" s="1" customFormat="1" ht="18" customHeight="1">
      <c r="A28" s="12">
        <v>8</v>
      </c>
      <c r="B28" s="3" t="s">
        <v>32</v>
      </c>
      <c r="C28" s="3">
        <v>16</v>
      </c>
      <c r="D28" s="3"/>
      <c r="E28" s="16"/>
      <c r="F28" s="13"/>
      <c r="G28" s="2"/>
      <c r="H28" s="2"/>
      <c r="I28" s="2"/>
    </row>
    <row r="29" spans="1:9" s="1" customFormat="1" ht="18" customHeight="1">
      <c r="A29" s="12">
        <v>9</v>
      </c>
      <c r="B29" s="3" t="s">
        <v>34</v>
      </c>
      <c r="C29" s="3">
        <v>17</v>
      </c>
      <c r="D29" s="3"/>
      <c r="E29" s="16"/>
      <c r="F29" s="13"/>
      <c r="G29" s="2"/>
      <c r="H29" s="2"/>
      <c r="I29" s="2"/>
    </row>
    <row r="30" spans="1:9" s="1" customFormat="1" ht="18" customHeight="1">
      <c r="A30" s="12">
        <v>10</v>
      </c>
      <c r="B30" s="3" t="s">
        <v>35</v>
      </c>
      <c r="C30" s="3">
        <v>18</v>
      </c>
      <c r="D30" s="3"/>
      <c r="E30" s="16"/>
      <c r="F30" s="13"/>
      <c r="G30" s="2"/>
      <c r="H30" s="2"/>
      <c r="I30" s="2"/>
    </row>
    <row r="31" spans="1:9" s="1" customFormat="1" ht="18" customHeight="1" thickBot="1">
      <c r="A31" s="21">
        <v>11</v>
      </c>
      <c r="B31" s="14" t="s">
        <v>11</v>
      </c>
      <c r="C31" s="14">
        <v>20</v>
      </c>
      <c r="D31" s="14"/>
      <c r="E31" s="22"/>
      <c r="F31" s="15"/>
      <c r="G31" s="2"/>
      <c r="H31" s="2"/>
      <c r="I31" s="2"/>
    </row>
    <row r="32" spans="1:9" s="1" customFormat="1" ht="18" customHeight="1">
      <c r="A32" s="2"/>
      <c r="B32" s="2"/>
      <c r="C32" s="2"/>
      <c r="D32" s="2"/>
      <c r="E32" s="2"/>
      <c r="F32" s="2"/>
      <c r="G32" s="2"/>
      <c r="H32" s="2"/>
      <c r="I32" s="2"/>
    </row>
    <row r="33" spans="1:9" s="1" customFormat="1" ht="18" customHeight="1">
      <c r="A33" s="2"/>
      <c r="B33" s="2"/>
      <c r="C33" s="2"/>
      <c r="D33" s="2"/>
      <c r="E33" s="2"/>
      <c r="F33" s="2"/>
      <c r="G33" s="2"/>
      <c r="H33" s="2"/>
      <c r="I33" s="2"/>
    </row>
    <row r="34" spans="1:9" s="1" customFormat="1" ht="18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9" s="1" customFormat="1" ht="18" customHeight="1">
      <c r="A35" s="2"/>
      <c r="B35" s="2"/>
      <c r="C35" s="2"/>
      <c r="D35" s="2"/>
      <c r="E35" s="2"/>
      <c r="F35" s="2"/>
      <c r="G35" s="2"/>
      <c r="H35" s="2"/>
      <c r="I35" s="2"/>
    </row>
    <row r="36" s="1" customFormat="1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</sheetData>
  <sheetProtection/>
  <mergeCells count="4">
    <mergeCell ref="A1:B1"/>
    <mergeCell ref="C1:D1"/>
    <mergeCell ref="A2:B2"/>
    <mergeCell ref="C2:D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A1">
      <selection activeCell="V26" sqref="V26"/>
    </sheetView>
  </sheetViews>
  <sheetFormatPr defaultColWidth="9.140625" defaultRowHeight="15"/>
  <cols>
    <col min="1" max="1" width="5.8515625" style="51" customWidth="1"/>
    <col min="2" max="2" width="23.421875" style="51" customWidth="1"/>
    <col min="3" max="33" width="5.57421875" style="51" customWidth="1"/>
    <col min="34" max="16384" width="9.00390625" style="51" customWidth="1"/>
  </cols>
  <sheetData>
    <row r="1" ht="30" customHeight="1" thickBot="1">
      <c r="A1" s="51" t="s">
        <v>48</v>
      </c>
    </row>
    <row r="2" spans="1:18" ht="18" customHeight="1" thickBot="1">
      <c r="A2" s="27" t="s">
        <v>51</v>
      </c>
      <c r="B2" s="28"/>
      <c r="C2" s="27"/>
      <c r="D2" s="5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28"/>
    </row>
    <row r="3" spans="1:18" ht="18" customHeight="1">
      <c r="A3" s="31">
        <v>1</v>
      </c>
      <c r="B3" s="53" t="s">
        <v>17</v>
      </c>
      <c r="C3" s="103"/>
      <c r="D3" s="104">
        <v>0.5</v>
      </c>
      <c r="E3" s="82">
        <v>8</v>
      </c>
      <c r="F3" s="68"/>
      <c r="G3" s="105">
        <f>E3+8</f>
        <v>16</v>
      </c>
      <c r="H3" s="68"/>
      <c r="I3" s="82">
        <v>24</v>
      </c>
      <c r="J3" s="68">
        <f>G3+8</f>
        <v>24</v>
      </c>
      <c r="K3" s="101"/>
      <c r="L3" s="105">
        <f>J3+8</f>
        <v>32</v>
      </c>
      <c r="M3" s="101"/>
      <c r="N3" s="82">
        <f>J3+16</f>
        <v>40</v>
      </c>
      <c r="O3" s="101"/>
      <c r="P3" s="105">
        <f>L3+16</f>
        <v>48</v>
      </c>
      <c r="Q3" s="101"/>
      <c r="R3" s="82">
        <f>P3+8</f>
        <v>56</v>
      </c>
    </row>
    <row r="4" spans="1:18" ht="18" customHeight="1">
      <c r="A4" s="35">
        <v>2</v>
      </c>
      <c r="B4" s="57" t="s">
        <v>19</v>
      </c>
      <c r="C4" s="60"/>
      <c r="D4" s="49">
        <v>2</v>
      </c>
      <c r="E4" s="80">
        <f>D4+8</f>
        <v>10</v>
      </c>
      <c r="F4" s="62"/>
      <c r="G4" s="49">
        <f>E4+8</f>
        <v>18</v>
      </c>
      <c r="H4" s="62"/>
      <c r="I4" s="80">
        <v>26</v>
      </c>
      <c r="J4" s="62">
        <f aca="true" t="shared" si="0" ref="J4:J13">G4+8</f>
        <v>26</v>
      </c>
      <c r="K4" s="101"/>
      <c r="L4" s="49">
        <f>J4+8</f>
        <v>34</v>
      </c>
      <c r="M4" s="101"/>
      <c r="N4" s="80">
        <f>J4+16</f>
        <v>42</v>
      </c>
      <c r="O4" s="101"/>
      <c r="P4" s="49">
        <f>L4+16</f>
        <v>50</v>
      </c>
      <c r="Q4" s="101"/>
      <c r="R4" s="80">
        <f>P4+8</f>
        <v>58</v>
      </c>
    </row>
    <row r="5" spans="1:18" ht="18" customHeight="1" thickBot="1">
      <c r="A5" s="43">
        <v>3</v>
      </c>
      <c r="B5" s="59" t="s">
        <v>20</v>
      </c>
      <c r="C5" s="87"/>
      <c r="D5" s="75">
        <v>5</v>
      </c>
      <c r="E5" s="86">
        <f>D5+8</f>
        <v>13</v>
      </c>
      <c r="F5" s="88"/>
      <c r="G5" s="75">
        <f>E5+8</f>
        <v>21</v>
      </c>
      <c r="H5" s="88"/>
      <c r="I5" s="86">
        <v>29</v>
      </c>
      <c r="J5" s="88">
        <f t="shared" si="0"/>
        <v>29</v>
      </c>
      <c r="K5" s="101"/>
      <c r="L5" s="75">
        <f>J5+8</f>
        <v>37</v>
      </c>
      <c r="M5" s="101"/>
      <c r="N5" s="86">
        <f>J5+16</f>
        <v>45</v>
      </c>
      <c r="O5" s="101"/>
      <c r="P5" s="75">
        <f>L5+16</f>
        <v>53</v>
      </c>
      <c r="Q5" s="101"/>
      <c r="R5" s="102">
        <v>0.5423611111111112</v>
      </c>
    </row>
    <row r="6" spans="1:18" ht="18" customHeight="1" thickBot="1">
      <c r="A6" s="27">
        <v>4</v>
      </c>
      <c r="B6" s="54" t="s">
        <v>21</v>
      </c>
      <c r="C6" s="89">
        <v>7</v>
      </c>
      <c r="D6" s="93">
        <v>7</v>
      </c>
      <c r="E6" s="89">
        <f>D6+8</f>
        <v>15</v>
      </c>
      <c r="F6" s="95">
        <f>C6+8</f>
        <v>15</v>
      </c>
      <c r="G6" s="94">
        <f>E6+8</f>
        <v>23</v>
      </c>
      <c r="H6" s="96">
        <v>23</v>
      </c>
      <c r="I6" s="89">
        <f>H6+8</f>
        <v>31</v>
      </c>
      <c r="J6" s="95">
        <f t="shared" si="0"/>
        <v>31</v>
      </c>
      <c r="K6" s="97">
        <f>J6+8</f>
        <v>39</v>
      </c>
      <c r="L6" s="93">
        <v>39</v>
      </c>
      <c r="M6" s="98">
        <f aca="true" t="shared" si="1" ref="M6:M12">J6+16</f>
        <v>47</v>
      </c>
      <c r="N6" s="92">
        <f>I6+16</f>
        <v>47</v>
      </c>
      <c r="O6" s="97">
        <f>K6+16</f>
        <v>55</v>
      </c>
      <c r="P6" s="93">
        <v>55</v>
      </c>
      <c r="Q6" s="99">
        <v>0.5437500000000001</v>
      </c>
      <c r="R6" s="100">
        <v>0.5437500000000001</v>
      </c>
    </row>
    <row r="7" spans="1:18" ht="18" customHeight="1">
      <c r="A7" s="48">
        <v>5</v>
      </c>
      <c r="B7" s="52" t="s">
        <v>30</v>
      </c>
      <c r="C7" s="65"/>
      <c r="D7" s="26">
        <v>10</v>
      </c>
      <c r="E7" s="70"/>
      <c r="F7" s="26">
        <f aca="true" t="shared" si="2" ref="F7:F13">D7+8</f>
        <v>18</v>
      </c>
      <c r="G7" s="26">
        <f>F7+8</f>
        <v>26</v>
      </c>
      <c r="H7" s="61"/>
      <c r="I7" s="61"/>
      <c r="J7" s="26">
        <f t="shared" si="0"/>
        <v>34</v>
      </c>
      <c r="K7" s="61"/>
      <c r="L7" s="26">
        <f>J7+8</f>
        <v>42</v>
      </c>
      <c r="M7" s="26">
        <f t="shared" si="1"/>
        <v>50</v>
      </c>
      <c r="N7" s="61"/>
      <c r="O7" s="61"/>
      <c r="P7" s="26">
        <f>L7+16</f>
        <v>58</v>
      </c>
      <c r="Q7" s="26">
        <v>6</v>
      </c>
      <c r="R7" s="63"/>
    </row>
    <row r="8" spans="1:18" ht="18" customHeight="1">
      <c r="A8" s="35">
        <v>6</v>
      </c>
      <c r="B8" s="57" t="s">
        <v>31</v>
      </c>
      <c r="C8" s="66"/>
      <c r="D8" s="49">
        <v>12</v>
      </c>
      <c r="E8" s="71"/>
      <c r="F8" s="49">
        <f t="shared" si="2"/>
        <v>20</v>
      </c>
      <c r="G8" s="49">
        <f aca="true" t="shared" si="3" ref="G8:G13">F8+8</f>
        <v>28</v>
      </c>
      <c r="H8" s="62"/>
      <c r="I8" s="62"/>
      <c r="J8" s="49">
        <f t="shared" si="0"/>
        <v>36</v>
      </c>
      <c r="K8" s="62"/>
      <c r="L8" s="49">
        <f aca="true" t="shared" si="4" ref="L8:L13">J8+8</f>
        <v>44</v>
      </c>
      <c r="M8" s="49">
        <f t="shared" si="1"/>
        <v>52</v>
      </c>
      <c r="N8" s="62"/>
      <c r="O8" s="62"/>
      <c r="P8" s="49">
        <v>0</v>
      </c>
      <c r="Q8" s="49">
        <f aca="true" t="shared" si="5" ref="Q8:Q13">P8+8</f>
        <v>8</v>
      </c>
      <c r="R8" s="64"/>
    </row>
    <row r="9" spans="1:18" ht="18" customHeight="1">
      <c r="A9" s="35">
        <v>7</v>
      </c>
      <c r="B9" s="57" t="s">
        <v>7</v>
      </c>
      <c r="C9" s="66"/>
      <c r="D9" s="49">
        <v>14</v>
      </c>
      <c r="E9" s="71"/>
      <c r="F9" s="49">
        <f t="shared" si="2"/>
        <v>22</v>
      </c>
      <c r="G9" s="49">
        <f t="shared" si="3"/>
        <v>30</v>
      </c>
      <c r="H9" s="62"/>
      <c r="I9" s="62"/>
      <c r="J9" s="49">
        <f t="shared" si="0"/>
        <v>38</v>
      </c>
      <c r="K9" s="62"/>
      <c r="L9" s="49">
        <f t="shared" si="4"/>
        <v>46</v>
      </c>
      <c r="M9" s="49">
        <f t="shared" si="1"/>
        <v>54</v>
      </c>
      <c r="N9" s="62"/>
      <c r="O9" s="62"/>
      <c r="P9" s="49">
        <v>2</v>
      </c>
      <c r="Q9" s="49">
        <f t="shared" si="5"/>
        <v>10</v>
      </c>
      <c r="R9" s="64"/>
    </row>
    <row r="10" spans="1:18" ht="18" customHeight="1">
      <c r="A10" s="35">
        <v>8</v>
      </c>
      <c r="B10" s="57" t="s">
        <v>32</v>
      </c>
      <c r="C10" s="66"/>
      <c r="D10" s="49">
        <v>16</v>
      </c>
      <c r="E10" s="71"/>
      <c r="F10" s="49">
        <f t="shared" si="2"/>
        <v>24</v>
      </c>
      <c r="G10" s="49">
        <f t="shared" si="3"/>
        <v>32</v>
      </c>
      <c r="H10" s="62"/>
      <c r="I10" s="62"/>
      <c r="J10" s="49">
        <f t="shared" si="0"/>
        <v>40</v>
      </c>
      <c r="K10" s="62"/>
      <c r="L10" s="49">
        <f t="shared" si="4"/>
        <v>48</v>
      </c>
      <c r="M10" s="49">
        <f t="shared" si="1"/>
        <v>56</v>
      </c>
      <c r="N10" s="62"/>
      <c r="O10" s="62"/>
      <c r="P10" s="49">
        <v>4</v>
      </c>
      <c r="Q10" s="49">
        <f t="shared" si="5"/>
        <v>12</v>
      </c>
      <c r="R10" s="64"/>
    </row>
    <row r="11" spans="1:18" ht="18" customHeight="1">
      <c r="A11" s="35">
        <v>9</v>
      </c>
      <c r="B11" s="57" t="s">
        <v>34</v>
      </c>
      <c r="C11" s="66"/>
      <c r="D11" s="49">
        <v>17</v>
      </c>
      <c r="E11" s="71"/>
      <c r="F11" s="49">
        <f t="shared" si="2"/>
        <v>25</v>
      </c>
      <c r="G11" s="49">
        <f t="shared" si="3"/>
        <v>33</v>
      </c>
      <c r="H11" s="62"/>
      <c r="I11" s="62"/>
      <c r="J11" s="49">
        <f t="shared" si="0"/>
        <v>41</v>
      </c>
      <c r="K11" s="62"/>
      <c r="L11" s="49">
        <f t="shared" si="4"/>
        <v>49</v>
      </c>
      <c r="M11" s="49">
        <f t="shared" si="1"/>
        <v>57</v>
      </c>
      <c r="N11" s="62"/>
      <c r="O11" s="62"/>
      <c r="P11" s="49">
        <v>5</v>
      </c>
      <c r="Q11" s="49">
        <f t="shared" si="5"/>
        <v>13</v>
      </c>
      <c r="R11" s="64"/>
    </row>
    <row r="12" spans="1:18" ht="18" customHeight="1">
      <c r="A12" s="35">
        <v>10</v>
      </c>
      <c r="B12" s="57" t="s">
        <v>35</v>
      </c>
      <c r="C12" s="66"/>
      <c r="D12" s="49">
        <v>18</v>
      </c>
      <c r="E12" s="71"/>
      <c r="F12" s="49">
        <f t="shared" si="2"/>
        <v>26</v>
      </c>
      <c r="G12" s="49">
        <f t="shared" si="3"/>
        <v>34</v>
      </c>
      <c r="H12" s="62"/>
      <c r="I12" s="62"/>
      <c r="J12" s="49">
        <f t="shared" si="0"/>
        <v>42</v>
      </c>
      <c r="K12" s="62"/>
      <c r="L12" s="49">
        <f t="shared" si="4"/>
        <v>50</v>
      </c>
      <c r="M12" s="49">
        <f t="shared" si="1"/>
        <v>58</v>
      </c>
      <c r="N12" s="62"/>
      <c r="O12" s="62"/>
      <c r="P12" s="49">
        <v>6</v>
      </c>
      <c r="Q12" s="49">
        <f t="shared" si="5"/>
        <v>14</v>
      </c>
      <c r="R12" s="64"/>
    </row>
    <row r="13" spans="1:18" ht="18" customHeight="1" thickBot="1">
      <c r="A13" s="39">
        <v>11</v>
      </c>
      <c r="B13" s="58" t="s">
        <v>11</v>
      </c>
      <c r="C13" s="67"/>
      <c r="D13" s="76">
        <v>20</v>
      </c>
      <c r="E13" s="72"/>
      <c r="F13" s="76">
        <f t="shared" si="2"/>
        <v>28</v>
      </c>
      <c r="G13" s="76">
        <f t="shared" si="3"/>
        <v>36</v>
      </c>
      <c r="H13" s="69"/>
      <c r="I13" s="69"/>
      <c r="J13" s="76">
        <f t="shared" si="0"/>
        <v>44</v>
      </c>
      <c r="K13" s="69"/>
      <c r="L13" s="76">
        <f t="shared" si="4"/>
        <v>52</v>
      </c>
      <c r="M13" s="76">
        <v>0</v>
      </c>
      <c r="N13" s="69"/>
      <c r="O13" s="69"/>
      <c r="P13" s="76">
        <v>8</v>
      </c>
      <c r="Q13" s="76">
        <f t="shared" si="5"/>
        <v>16</v>
      </c>
      <c r="R13" s="74"/>
    </row>
    <row r="14" spans="1:18" ht="18" customHeight="1">
      <c r="A14" s="31">
        <v>5</v>
      </c>
      <c r="B14" s="53" t="s">
        <v>23</v>
      </c>
      <c r="C14" s="77">
        <v>9</v>
      </c>
      <c r="D14" s="68"/>
      <c r="E14" s="82">
        <f aca="true" t="shared" si="6" ref="E14:E23">C14+8</f>
        <v>17</v>
      </c>
      <c r="F14" s="73"/>
      <c r="G14" s="68"/>
      <c r="H14" s="82">
        <f>E14+8</f>
        <v>25</v>
      </c>
      <c r="I14" s="82">
        <f aca="true" t="shared" si="7" ref="I14:I23">H14+8</f>
        <v>33</v>
      </c>
      <c r="J14" s="68"/>
      <c r="K14" s="82">
        <f>I14+8</f>
        <v>41</v>
      </c>
      <c r="L14" s="68"/>
      <c r="M14" s="68"/>
      <c r="N14" s="82">
        <f aca="true" t="shared" si="8" ref="N14:N20">I14+16</f>
        <v>49</v>
      </c>
      <c r="O14" s="82">
        <f>K14+16</f>
        <v>57</v>
      </c>
      <c r="P14" s="68"/>
      <c r="Q14" s="68"/>
      <c r="R14" s="83">
        <v>5</v>
      </c>
    </row>
    <row r="15" spans="1:18" ht="18" customHeight="1">
      <c r="A15" s="35">
        <v>6</v>
      </c>
      <c r="B15" s="57" t="s">
        <v>46</v>
      </c>
      <c r="C15" s="78">
        <v>11</v>
      </c>
      <c r="D15" s="62"/>
      <c r="E15" s="80">
        <f t="shared" si="6"/>
        <v>19</v>
      </c>
      <c r="F15" s="71"/>
      <c r="G15" s="62"/>
      <c r="H15" s="80">
        <f aca="true" t="shared" si="9" ref="H15:H23">E15+8</f>
        <v>27</v>
      </c>
      <c r="I15" s="80">
        <f t="shared" si="7"/>
        <v>35</v>
      </c>
      <c r="J15" s="62"/>
      <c r="K15" s="80">
        <f aca="true" t="shared" si="10" ref="K15:K23">I15+8</f>
        <v>43</v>
      </c>
      <c r="L15" s="62"/>
      <c r="M15" s="62"/>
      <c r="N15" s="80">
        <f t="shared" si="8"/>
        <v>51</v>
      </c>
      <c r="O15" s="80">
        <f>K15+16</f>
        <v>59</v>
      </c>
      <c r="P15" s="62"/>
      <c r="Q15" s="62"/>
      <c r="R15" s="84">
        <v>7</v>
      </c>
    </row>
    <row r="16" spans="1:18" ht="18" customHeight="1">
      <c r="A16" s="35">
        <v>7</v>
      </c>
      <c r="B16" s="57" t="s">
        <v>24</v>
      </c>
      <c r="C16" s="78">
        <v>13</v>
      </c>
      <c r="D16" s="62"/>
      <c r="E16" s="80">
        <f t="shared" si="6"/>
        <v>21</v>
      </c>
      <c r="F16" s="71"/>
      <c r="G16" s="62"/>
      <c r="H16" s="80">
        <f t="shared" si="9"/>
        <v>29</v>
      </c>
      <c r="I16" s="80">
        <f t="shared" si="7"/>
        <v>37</v>
      </c>
      <c r="J16" s="62"/>
      <c r="K16" s="80">
        <f t="shared" si="10"/>
        <v>45</v>
      </c>
      <c r="L16" s="62"/>
      <c r="M16" s="62"/>
      <c r="N16" s="80">
        <f t="shared" si="8"/>
        <v>53</v>
      </c>
      <c r="O16" s="80">
        <v>1</v>
      </c>
      <c r="P16" s="62"/>
      <c r="Q16" s="62"/>
      <c r="R16" s="84">
        <f aca="true" t="shared" si="11" ref="R16:R23">O16+8</f>
        <v>9</v>
      </c>
    </row>
    <row r="17" spans="1:18" ht="18" customHeight="1">
      <c r="A17" s="35">
        <v>8</v>
      </c>
      <c r="B17" s="57" t="s">
        <v>25</v>
      </c>
      <c r="C17" s="78">
        <v>14</v>
      </c>
      <c r="D17" s="62"/>
      <c r="E17" s="80">
        <f t="shared" si="6"/>
        <v>22</v>
      </c>
      <c r="F17" s="71"/>
      <c r="G17" s="62"/>
      <c r="H17" s="80">
        <f t="shared" si="9"/>
        <v>30</v>
      </c>
      <c r="I17" s="80">
        <f t="shared" si="7"/>
        <v>38</v>
      </c>
      <c r="J17" s="62"/>
      <c r="K17" s="80">
        <f t="shared" si="10"/>
        <v>46</v>
      </c>
      <c r="L17" s="62"/>
      <c r="M17" s="62"/>
      <c r="N17" s="80">
        <f t="shared" si="8"/>
        <v>54</v>
      </c>
      <c r="O17" s="80">
        <v>2</v>
      </c>
      <c r="P17" s="62"/>
      <c r="Q17" s="62"/>
      <c r="R17" s="84">
        <f t="shared" si="11"/>
        <v>10</v>
      </c>
    </row>
    <row r="18" spans="1:18" ht="18" customHeight="1">
      <c r="A18" s="35">
        <v>9</v>
      </c>
      <c r="B18" s="57" t="s">
        <v>26</v>
      </c>
      <c r="C18" s="78">
        <v>16</v>
      </c>
      <c r="D18" s="62"/>
      <c r="E18" s="80">
        <f t="shared" si="6"/>
        <v>24</v>
      </c>
      <c r="F18" s="71"/>
      <c r="G18" s="62"/>
      <c r="H18" s="80">
        <f t="shared" si="9"/>
        <v>32</v>
      </c>
      <c r="I18" s="80">
        <f t="shared" si="7"/>
        <v>40</v>
      </c>
      <c r="J18" s="62"/>
      <c r="K18" s="80">
        <f t="shared" si="10"/>
        <v>48</v>
      </c>
      <c r="L18" s="62"/>
      <c r="M18" s="62"/>
      <c r="N18" s="80">
        <f t="shared" si="8"/>
        <v>56</v>
      </c>
      <c r="O18" s="80">
        <v>4</v>
      </c>
      <c r="P18" s="62"/>
      <c r="Q18" s="62"/>
      <c r="R18" s="84">
        <f t="shared" si="11"/>
        <v>12</v>
      </c>
    </row>
    <row r="19" spans="1:18" ht="18" customHeight="1">
      <c r="A19" s="35">
        <v>10</v>
      </c>
      <c r="B19" s="57" t="s">
        <v>8</v>
      </c>
      <c r="C19" s="78">
        <v>17</v>
      </c>
      <c r="D19" s="62"/>
      <c r="E19" s="80">
        <f t="shared" si="6"/>
        <v>25</v>
      </c>
      <c r="F19" s="71"/>
      <c r="G19" s="62"/>
      <c r="H19" s="80">
        <f t="shared" si="9"/>
        <v>33</v>
      </c>
      <c r="I19" s="80">
        <f t="shared" si="7"/>
        <v>41</v>
      </c>
      <c r="J19" s="62"/>
      <c r="K19" s="80">
        <f t="shared" si="10"/>
        <v>49</v>
      </c>
      <c r="L19" s="62"/>
      <c r="M19" s="62"/>
      <c r="N19" s="80">
        <f t="shared" si="8"/>
        <v>57</v>
      </c>
      <c r="O19" s="80">
        <v>5</v>
      </c>
      <c r="P19" s="62"/>
      <c r="Q19" s="62"/>
      <c r="R19" s="84">
        <f t="shared" si="11"/>
        <v>13</v>
      </c>
    </row>
    <row r="20" spans="1:18" ht="18" customHeight="1">
      <c r="A20" s="35">
        <v>11</v>
      </c>
      <c r="B20" s="57" t="s">
        <v>27</v>
      </c>
      <c r="C20" s="78">
        <v>18</v>
      </c>
      <c r="D20" s="62"/>
      <c r="E20" s="80">
        <f t="shared" si="6"/>
        <v>26</v>
      </c>
      <c r="F20" s="71"/>
      <c r="G20" s="62"/>
      <c r="H20" s="80">
        <f t="shared" si="9"/>
        <v>34</v>
      </c>
      <c r="I20" s="80">
        <f t="shared" si="7"/>
        <v>42</v>
      </c>
      <c r="J20" s="62"/>
      <c r="K20" s="80">
        <f t="shared" si="10"/>
        <v>50</v>
      </c>
      <c r="L20" s="62"/>
      <c r="M20" s="62"/>
      <c r="N20" s="80">
        <f t="shared" si="8"/>
        <v>58</v>
      </c>
      <c r="O20" s="80">
        <v>6</v>
      </c>
      <c r="P20" s="62"/>
      <c r="Q20" s="62"/>
      <c r="R20" s="84">
        <f t="shared" si="11"/>
        <v>14</v>
      </c>
    </row>
    <row r="21" spans="1:18" ht="18" customHeight="1">
      <c r="A21" s="35">
        <v>12</v>
      </c>
      <c r="B21" s="57" t="s">
        <v>28</v>
      </c>
      <c r="C21" s="78">
        <v>20</v>
      </c>
      <c r="D21" s="62"/>
      <c r="E21" s="80">
        <f t="shared" si="6"/>
        <v>28</v>
      </c>
      <c r="F21" s="71"/>
      <c r="G21" s="62"/>
      <c r="H21" s="80">
        <f t="shared" si="9"/>
        <v>36</v>
      </c>
      <c r="I21" s="80">
        <f t="shared" si="7"/>
        <v>44</v>
      </c>
      <c r="J21" s="62"/>
      <c r="K21" s="80">
        <f t="shared" si="10"/>
        <v>52</v>
      </c>
      <c r="L21" s="62"/>
      <c r="M21" s="62"/>
      <c r="N21" s="80">
        <v>0</v>
      </c>
      <c r="O21" s="80">
        <v>8</v>
      </c>
      <c r="P21" s="62"/>
      <c r="Q21" s="62"/>
      <c r="R21" s="84">
        <f t="shared" si="11"/>
        <v>16</v>
      </c>
    </row>
    <row r="22" spans="1:18" ht="18" customHeight="1">
      <c r="A22" s="35">
        <v>13</v>
      </c>
      <c r="B22" s="57" t="s">
        <v>29</v>
      </c>
      <c r="C22" s="78">
        <v>22</v>
      </c>
      <c r="D22" s="62"/>
      <c r="E22" s="80">
        <f t="shared" si="6"/>
        <v>30</v>
      </c>
      <c r="F22" s="71"/>
      <c r="G22" s="62"/>
      <c r="H22" s="80">
        <f t="shared" si="9"/>
        <v>38</v>
      </c>
      <c r="I22" s="80">
        <f t="shared" si="7"/>
        <v>46</v>
      </c>
      <c r="J22" s="62"/>
      <c r="K22" s="80">
        <f t="shared" si="10"/>
        <v>54</v>
      </c>
      <c r="L22" s="62"/>
      <c r="M22" s="62"/>
      <c r="N22" s="80">
        <v>2</v>
      </c>
      <c r="O22" s="80">
        <v>10</v>
      </c>
      <c r="P22" s="62"/>
      <c r="Q22" s="62"/>
      <c r="R22" s="84">
        <f t="shared" si="11"/>
        <v>18</v>
      </c>
    </row>
    <row r="23" spans="1:18" ht="18" customHeight="1" thickBot="1">
      <c r="A23" s="39">
        <v>14</v>
      </c>
      <c r="B23" s="58" t="s">
        <v>10</v>
      </c>
      <c r="C23" s="79">
        <v>24</v>
      </c>
      <c r="D23" s="69"/>
      <c r="E23" s="81">
        <f t="shared" si="6"/>
        <v>32</v>
      </c>
      <c r="F23" s="72"/>
      <c r="G23" s="69"/>
      <c r="H23" s="81">
        <f t="shared" si="9"/>
        <v>40</v>
      </c>
      <c r="I23" s="81">
        <f t="shared" si="7"/>
        <v>48</v>
      </c>
      <c r="J23" s="69"/>
      <c r="K23" s="81">
        <f t="shared" si="10"/>
        <v>56</v>
      </c>
      <c r="L23" s="69"/>
      <c r="M23" s="69"/>
      <c r="N23" s="81">
        <v>4</v>
      </c>
      <c r="O23" s="81">
        <v>12</v>
      </c>
      <c r="P23" s="69"/>
      <c r="Q23" s="69"/>
      <c r="R23" s="85">
        <f t="shared" si="11"/>
        <v>20</v>
      </c>
    </row>
    <row r="24" ht="18" customHeight="1"/>
    <row r="25" spans="13:14" ht="18" customHeight="1" thickBot="1">
      <c r="M25" s="155"/>
      <c r="N25" s="155"/>
    </row>
    <row r="26" spans="1:25" ht="18" customHeight="1" thickBot="1">
      <c r="A26" s="150" t="s">
        <v>38</v>
      </c>
      <c r="B26" s="151"/>
      <c r="C26" s="98"/>
      <c r="D26" s="91"/>
      <c r="E26" s="90"/>
      <c r="F26" s="91"/>
      <c r="G26" s="90"/>
      <c r="H26" s="91"/>
      <c r="I26" s="90"/>
      <c r="J26" s="91"/>
      <c r="K26" s="90"/>
      <c r="L26" s="91"/>
      <c r="M26" s="90"/>
      <c r="N26" s="91"/>
      <c r="O26" s="90"/>
      <c r="P26" s="96"/>
      <c r="Q26" s="136" t="s">
        <v>43</v>
      </c>
      <c r="R26" s="94"/>
      <c r="S26" s="91"/>
      <c r="T26" s="90"/>
      <c r="U26" s="91"/>
      <c r="V26" s="90"/>
      <c r="W26" s="91"/>
      <c r="X26" s="90"/>
      <c r="Y26" s="106"/>
    </row>
    <row r="27" spans="1:25" ht="18" customHeight="1">
      <c r="A27" s="31">
        <v>1</v>
      </c>
      <c r="B27" s="53" t="s">
        <v>17</v>
      </c>
      <c r="C27" s="47">
        <v>0.2916666666666667</v>
      </c>
      <c r="D27" s="34"/>
      <c r="E27" s="34"/>
      <c r="F27" s="34">
        <v>5</v>
      </c>
      <c r="G27" s="34">
        <f>F27+5</f>
        <v>10</v>
      </c>
      <c r="H27" s="34"/>
      <c r="I27" s="34"/>
      <c r="J27" s="34">
        <f>G27+5</f>
        <v>15</v>
      </c>
      <c r="K27" s="34">
        <f>J27+5</f>
        <v>20</v>
      </c>
      <c r="L27" s="34"/>
      <c r="M27" s="34"/>
      <c r="N27" s="34">
        <f>K27+4</f>
        <v>24</v>
      </c>
      <c r="O27" s="34">
        <f>N27+5</f>
        <v>29</v>
      </c>
      <c r="P27" s="53"/>
      <c r="Q27" s="137">
        <f>O27+4</f>
        <v>33</v>
      </c>
      <c r="R27" s="33"/>
      <c r="S27" s="34">
        <f>Q27+2</f>
        <v>35</v>
      </c>
      <c r="T27" s="34">
        <f>S27+5</f>
        <v>40</v>
      </c>
      <c r="U27" s="34"/>
      <c r="V27" s="34"/>
      <c r="W27" s="34">
        <f>T27+5</f>
        <v>45</v>
      </c>
      <c r="X27" s="34">
        <f>W27+5</f>
        <v>50</v>
      </c>
      <c r="Y27" s="32"/>
    </row>
    <row r="28" spans="1:25" ht="18" customHeight="1">
      <c r="A28" s="35">
        <v>2</v>
      </c>
      <c r="B28" s="57" t="s">
        <v>19</v>
      </c>
      <c r="C28" s="35">
        <v>2</v>
      </c>
      <c r="D28" s="38"/>
      <c r="E28" s="38"/>
      <c r="F28" s="34">
        <f>C28+5</f>
        <v>7</v>
      </c>
      <c r="G28" s="34">
        <f>F28+5</f>
        <v>12</v>
      </c>
      <c r="H28" s="38"/>
      <c r="I28" s="38"/>
      <c r="J28" s="34">
        <f>G28+5</f>
        <v>17</v>
      </c>
      <c r="K28" s="34">
        <f>J28+5</f>
        <v>22</v>
      </c>
      <c r="L28" s="38"/>
      <c r="M28" s="38"/>
      <c r="N28" s="34">
        <f>K28+4</f>
        <v>26</v>
      </c>
      <c r="O28" s="34">
        <f>N28+5</f>
        <v>31</v>
      </c>
      <c r="P28" s="57"/>
      <c r="Q28" s="137">
        <f>O28+4</f>
        <v>35</v>
      </c>
      <c r="R28" s="37"/>
      <c r="S28" s="34">
        <f>Q28+2</f>
        <v>37</v>
      </c>
      <c r="T28" s="34">
        <f>S28+5</f>
        <v>42</v>
      </c>
      <c r="U28" s="38"/>
      <c r="V28" s="38"/>
      <c r="W28" s="34">
        <f>T28+5</f>
        <v>47</v>
      </c>
      <c r="X28" s="34">
        <f>W28+5</f>
        <v>52</v>
      </c>
      <c r="Y28" s="36"/>
    </row>
    <row r="29" spans="1:25" ht="18" customHeight="1" thickBot="1">
      <c r="A29" s="43">
        <v>3</v>
      </c>
      <c r="B29" s="59" t="s">
        <v>20</v>
      </c>
      <c r="C29" s="43">
        <v>5</v>
      </c>
      <c r="D29" s="46"/>
      <c r="E29" s="46"/>
      <c r="F29" s="34">
        <f>C29+5</f>
        <v>10</v>
      </c>
      <c r="G29" s="34">
        <f>F29+5</f>
        <v>15</v>
      </c>
      <c r="H29" s="46"/>
      <c r="I29" s="46"/>
      <c r="J29" s="34">
        <f>G29+5</f>
        <v>20</v>
      </c>
      <c r="K29" s="34">
        <f>J29+5</f>
        <v>25</v>
      </c>
      <c r="L29" s="46"/>
      <c r="M29" s="46"/>
      <c r="N29" s="34">
        <f>K29+4</f>
        <v>29</v>
      </c>
      <c r="O29" s="34">
        <f>N29+5</f>
        <v>34</v>
      </c>
      <c r="P29" s="59"/>
      <c r="Q29" s="137">
        <f>O29+4</f>
        <v>38</v>
      </c>
      <c r="R29" s="45"/>
      <c r="S29" s="34">
        <f>Q29+2</f>
        <v>40</v>
      </c>
      <c r="T29" s="34">
        <f>S29+5</f>
        <v>45</v>
      </c>
      <c r="U29" s="46"/>
      <c r="V29" s="46"/>
      <c r="W29" s="34">
        <f>T29+5</f>
        <v>50</v>
      </c>
      <c r="X29" s="34">
        <f>W29+5</f>
        <v>55</v>
      </c>
      <c r="Y29" s="44"/>
    </row>
    <row r="30" spans="1:25" ht="18" customHeight="1" thickBot="1">
      <c r="A30" s="27">
        <v>4</v>
      </c>
      <c r="B30" s="54" t="s">
        <v>21</v>
      </c>
      <c r="C30" s="27">
        <v>7</v>
      </c>
      <c r="D30" s="30">
        <v>7</v>
      </c>
      <c r="E30" s="30">
        <v>12</v>
      </c>
      <c r="F30" s="30">
        <f>D30+5</f>
        <v>12</v>
      </c>
      <c r="G30" s="30">
        <v>17</v>
      </c>
      <c r="H30" s="30">
        <v>17</v>
      </c>
      <c r="I30" s="30">
        <f>G30+5</f>
        <v>22</v>
      </c>
      <c r="J30" s="30">
        <v>22</v>
      </c>
      <c r="K30" s="30">
        <f>I30+5</f>
        <v>27</v>
      </c>
      <c r="L30" s="30">
        <v>27</v>
      </c>
      <c r="M30" s="30">
        <f>K30+4</f>
        <v>31</v>
      </c>
      <c r="N30" s="30">
        <v>31</v>
      </c>
      <c r="O30" s="30">
        <f>M30+5</f>
        <v>36</v>
      </c>
      <c r="P30" s="54">
        <v>36</v>
      </c>
      <c r="Q30" s="138">
        <v>40</v>
      </c>
      <c r="R30" s="29">
        <f>O30+6</f>
        <v>42</v>
      </c>
      <c r="S30" s="30">
        <v>42</v>
      </c>
      <c r="T30" s="30">
        <f>R30+5</f>
        <v>47</v>
      </c>
      <c r="U30" s="30">
        <v>47</v>
      </c>
      <c r="V30" s="30">
        <f>T30+5</f>
        <v>52</v>
      </c>
      <c r="W30" s="30">
        <v>52</v>
      </c>
      <c r="X30" s="30">
        <f>V30+5</f>
        <v>57</v>
      </c>
      <c r="Y30" s="28">
        <v>57</v>
      </c>
    </row>
    <row r="31" spans="1:25" ht="18" customHeight="1">
      <c r="A31" s="48">
        <v>5</v>
      </c>
      <c r="B31" s="52" t="s">
        <v>30</v>
      </c>
      <c r="C31" s="48">
        <v>10</v>
      </c>
      <c r="D31" s="24"/>
      <c r="E31" s="24">
        <f>C31+5</f>
        <v>15</v>
      </c>
      <c r="F31" s="24"/>
      <c r="G31" s="24">
        <f>E31+5</f>
        <v>20</v>
      </c>
      <c r="H31" s="24"/>
      <c r="I31" s="24">
        <f aca="true" t="shared" si="12" ref="I31:I37">G31+5</f>
        <v>25</v>
      </c>
      <c r="J31" s="24"/>
      <c r="K31" s="24">
        <f aca="true" t="shared" si="13" ref="K31:K37">I31+5</f>
        <v>30</v>
      </c>
      <c r="L31" s="24"/>
      <c r="M31" s="24">
        <f aca="true" t="shared" si="14" ref="M31:M37">K31+4</f>
        <v>34</v>
      </c>
      <c r="N31" s="24"/>
      <c r="O31" s="24">
        <f aca="true" t="shared" si="15" ref="O31:O37">M31+5</f>
        <v>39</v>
      </c>
      <c r="P31" s="52"/>
      <c r="Q31" s="152" t="s">
        <v>47</v>
      </c>
      <c r="R31" s="56">
        <f aca="true" t="shared" si="16" ref="R31:R37">O31+6</f>
        <v>45</v>
      </c>
      <c r="S31" s="24"/>
      <c r="T31" s="24">
        <f aca="true" t="shared" si="17" ref="T31:T36">R31+5</f>
        <v>50</v>
      </c>
      <c r="U31" s="24"/>
      <c r="V31" s="24">
        <f>T31+5</f>
        <v>55</v>
      </c>
      <c r="W31" s="24"/>
      <c r="X31" s="24">
        <v>0</v>
      </c>
      <c r="Y31" s="25"/>
    </row>
    <row r="32" spans="1:25" ht="18" customHeight="1">
      <c r="A32" s="35">
        <v>6</v>
      </c>
      <c r="B32" s="57" t="s">
        <v>31</v>
      </c>
      <c r="C32" s="35">
        <v>12</v>
      </c>
      <c r="D32" s="38"/>
      <c r="E32" s="38">
        <f aca="true" t="shared" si="18" ref="E32:E37">C32+5</f>
        <v>17</v>
      </c>
      <c r="F32" s="38"/>
      <c r="G32" s="38">
        <f aca="true" t="shared" si="19" ref="G32:G37">E32+5</f>
        <v>22</v>
      </c>
      <c r="H32" s="38"/>
      <c r="I32" s="38">
        <f t="shared" si="12"/>
        <v>27</v>
      </c>
      <c r="J32" s="38"/>
      <c r="K32" s="38">
        <f t="shared" si="13"/>
        <v>32</v>
      </c>
      <c r="L32" s="38"/>
      <c r="M32" s="38">
        <f t="shared" si="14"/>
        <v>36</v>
      </c>
      <c r="N32" s="38"/>
      <c r="O32" s="38">
        <f t="shared" si="15"/>
        <v>41</v>
      </c>
      <c r="P32" s="57"/>
      <c r="Q32" s="153"/>
      <c r="R32" s="37">
        <f t="shared" si="16"/>
        <v>47</v>
      </c>
      <c r="S32" s="38"/>
      <c r="T32" s="38">
        <f t="shared" si="17"/>
        <v>52</v>
      </c>
      <c r="U32" s="38"/>
      <c r="V32" s="38">
        <f>T32+5</f>
        <v>57</v>
      </c>
      <c r="W32" s="38"/>
      <c r="X32" s="38">
        <v>2</v>
      </c>
      <c r="Y32" s="36"/>
    </row>
    <row r="33" spans="1:25" ht="18" customHeight="1">
      <c r="A33" s="35">
        <v>7</v>
      </c>
      <c r="B33" s="57" t="s">
        <v>7</v>
      </c>
      <c r="C33" s="35">
        <v>14</v>
      </c>
      <c r="D33" s="38"/>
      <c r="E33" s="38">
        <f t="shared" si="18"/>
        <v>19</v>
      </c>
      <c r="F33" s="38"/>
      <c r="G33" s="38">
        <f t="shared" si="19"/>
        <v>24</v>
      </c>
      <c r="H33" s="38"/>
      <c r="I33" s="38">
        <f t="shared" si="12"/>
        <v>29</v>
      </c>
      <c r="J33" s="38"/>
      <c r="K33" s="38">
        <f t="shared" si="13"/>
        <v>34</v>
      </c>
      <c r="L33" s="38"/>
      <c r="M33" s="38">
        <f t="shared" si="14"/>
        <v>38</v>
      </c>
      <c r="N33" s="38"/>
      <c r="O33" s="38">
        <f t="shared" si="15"/>
        <v>43</v>
      </c>
      <c r="P33" s="57"/>
      <c r="Q33" s="153"/>
      <c r="R33" s="37">
        <f t="shared" si="16"/>
        <v>49</v>
      </c>
      <c r="S33" s="38"/>
      <c r="T33" s="38">
        <f t="shared" si="17"/>
        <v>54</v>
      </c>
      <c r="U33" s="38"/>
      <c r="V33" s="38">
        <f>T33+5</f>
        <v>59</v>
      </c>
      <c r="W33" s="38"/>
      <c r="X33" s="38">
        <v>4</v>
      </c>
      <c r="Y33" s="36"/>
    </row>
    <row r="34" spans="1:25" ht="18" customHeight="1">
      <c r="A34" s="35">
        <v>8</v>
      </c>
      <c r="B34" s="57" t="s">
        <v>32</v>
      </c>
      <c r="C34" s="35">
        <v>16</v>
      </c>
      <c r="D34" s="38"/>
      <c r="E34" s="38">
        <f t="shared" si="18"/>
        <v>21</v>
      </c>
      <c r="F34" s="38"/>
      <c r="G34" s="38">
        <f t="shared" si="19"/>
        <v>26</v>
      </c>
      <c r="H34" s="38"/>
      <c r="I34" s="38">
        <f t="shared" si="12"/>
        <v>31</v>
      </c>
      <c r="J34" s="38"/>
      <c r="K34" s="38">
        <f t="shared" si="13"/>
        <v>36</v>
      </c>
      <c r="L34" s="38"/>
      <c r="M34" s="38">
        <f t="shared" si="14"/>
        <v>40</v>
      </c>
      <c r="N34" s="38"/>
      <c r="O34" s="38">
        <f t="shared" si="15"/>
        <v>45</v>
      </c>
      <c r="P34" s="57"/>
      <c r="Q34" s="153"/>
      <c r="R34" s="37">
        <f t="shared" si="16"/>
        <v>51</v>
      </c>
      <c r="S34" s="38"/>
      <c r="T34" s="38">
        <f t="shared" si="17"/>
        <v>56</v>
      </c>
      <c r="U34" s="38"/>
      <c r="V34" s="38">
        <v>1</v>
      </c>
      <c r="W34" s="38"/>
      <c r="X34" s="38">
        <f>V34+5</f>
        <v>6</v>
      </c>
      <c r="Y34" s="36"/>
    </row>
    <row r="35" spans="1:25" ht="18" customHeight="1">
      <c r="A35" s="35">
        <v>9</v>
      </c>
      <c r="B35" s="57" t="s">
        <v>34</v>
      </c>
      <c r="C35" s="35">
        <v>17</v>
      </c>
      <c r="D35" s="38"/>
      <c r="E35" s="38">
        <f t="shared" si="18"/>
        <v>22</v>
      </c>
      <c r="F35" s="38"/>
      <c r="G35" s="38">
        <f t="shared" si="19"/>
        <v>27</v>
      </c>
      <c r="H35" s="38"/>
      <c r="I35" s="38">
        <f t="shared" si="12"/>
        <v>32</v>
      </c>
      <c r="J35" s="38"/>
      <c r="K35" s="38">
        <f t="shared" si="13"/>
        <v>37</v>
      </c>
      <c r="L35" s="38"/>
      <c r="M35" s="38">
        <f t="shared" si="14"/>
        <v>41</v>
      </c>
      <c r="N35" s="38"/>
      <c r="O35" s="38">
        <f t="shared" si="15"/>
        <v>46</v>
      </c>
      <c r="P35" s="57"/>
      <c r="Q35" s="153"/>
      <c r="R35" s="37">
        <f t="shared" si="16"/>
        <v>52</v>
      </c>
      <c r="S35" s="38"/>
      <c r="T35" s="38">
        <f t="shared" si="17"/>
        <v>57</v>
      </c>
      <c r="U35" s="38"/>
      <c r="V35" s="38">
        <v>2</v>
      </c>
      <c r="W35" s="38"/>
      <c r="X35" s="38">
        <f>V35+5</f>
        <v>7</v>
      </c>
      <c r="Y35" s="36"/>
    </row>
    <row r="36" spans="1:25" ht="18" customHeight="1">
      <c r="A36" s="35">
        <v>10</v>
      </c>
      <c r="B36" s="57" t="s">
        <v>35</v>
      </c>
      <c r="C36" s="35">
        <v>18</v>
      </c>
      <c r="D36" s="38"/>
      <c r="E36" s="38">
        <f t="shared" si="18"/>
        <v>23</v>
      </c>
      <c r="F36" s="38"/>
      <c r="G36" s="38">
        <f t="shared" si="19"/>
        <v>28</v>
      </c>
      <c r="H36" s="38"/>
      <c r="I36" s="38">
        <f t="shared" si="12"/>
        <v>33</v>
      </c>
      <c r="J36" s="38"/>
      <c r="K36" s="38">
        <f t="shared" si="13"/>
        <v>38</v>
      </c>
      <c r="L36" s="38"/>
      <c r="M36" s="38">
        <f t="shared" si="14"/>
        <v>42</v>
      </c>
      <c r="N36" s="38"/>
      <c r="O36" s="38">
        <f t="shared" si="15"/>
        <v>47</v>
      </c>
      <c r="P36" s="57"/>
      <c r="Q36" s="153"/>
      <c r="R36" s="37">
        <f t="shared" si="16"/>
        <v>53</v>
      </c>
      <c r="S36" s="38"/>
      <c r="T36" s="38">
        <f t="shared" si="17"/>
        <v>58</v>
      </c>
      <c r="U36" s="38"/>
      <c r="V36" s="38">
        <v>3</v>
      </c>
      <c r="W36" s="38"/>
      <c r="X36" s="38">
        <f>V36+5</f>
        <v>8</v>
      </c>
      <c r="Y36" s="36"/>
    </row>
    <row r="37" spans="1:25" ht="18" customHeight="1" thickBot="1">
      <c r="A37" s="39">
        <v>11</v>
      </c>
      <c r="B37" s="58" t="s">
        <v>11</v>
      </c>
      <c r="C37" s="39">
        <v>20</v>
      </c>
      <c r="D37" s="42"/>
      <c r="E37" s="42">
        <f t="shared" si="18"/>
        <v>25</v>
      </c>
      <c r="F37" s="42"/>
      <c r="G37" s="42">
        <f t="shared" si="19"/>
        <v>30</v>
      </c>
      <c r="H37" s="42"/>
      <c r="I37" s="42">
        <f t="shared" si="12"/>
        <v>35</v>
      </c>
      <c r="J37" s="42"/>
      <c r="K37" s="42">
        <f t="shared" si="13"/>
        <v>40</v>
      </c>
      <c r="L37" s="42"/>
      <c r="M37" s="42">
        <f t="shared" si="14"/>
        <v>44</v>
      </c>
      <c r="N37" s="42"/>
      <c r="O37" s="42">
        <f t="shared" si="15"/>
        <v>49</v>
      </c>
      <c r="P37" s="58"/>
      <c r="Q37" s="154"/>
      <c r="R37" s="41">
        <f t="shared" si="16"/>
        <v>55</v>
      </c>
      <c r="S37" s="42"/>
      <c r="T37" s="55">
        <v>0.2916666666666667</v>
      </c>
      <c r="U37" s="42"/>
      <c r="V37" s="42">
        <v>5</v>
      </c>
      <c r="W37" s="42"/>
      <c r="X37" s="42">
        <f>V37+5</f>
        <v>10</v>
      </c>
      <c r="Y37" s="40"/>
    </row>
    <row r="38" spans="1:25" ht="18" customHeight="1">
      <c r="A38" s="31">
        <v>5</v>
      </c>
      <c r="B38" s="53" t="s">
        <v>23</v>
      </c>
      <c r="C38" s="31"/>
      <c r="D38" s="34">
        <v>9</v>
      </c>
      <c r="E38" s="34"/>
      <c r="F38" s="34">
        <f aca="true" t="shared" si="20" ref="F38:F47">D38+5</f>
        <v>14</v>
      </c>
      <c r="G38" s="34"/>
      <c r="H38" s="34">
        <f>F38+5</f>
        <v>19</v>
      </c>
      <c r="I38" s="34"/>
      <c r="J38" s="34">
        <f>H38+5</f>
        <v>24</v>
      </c>
      <c r="K38" s="34"/>
      <c r="L38" s="34">
        <f>J38+5</f>
        <v>29</v>
      </c>
      <c r="M38" s="34"/>
      <c r="N38" s="34">
        <f>L38+4</f>
        <v>33</v>
      </c>
      <c r="O38" s="34"/>
      <c r="P38" s="53">
        <f>H38+19</f>
        <v>38</v>
      </c>
      <c r="Q38" s="137" t="s">
        <v>37</v>
      </c>
      <c r="R38" s="33"/>
      <c r="S38" s="34">
        <f>P38+6</f>
        <v>44</v>
      </c>
      <c r="T38" s="34"/>
      <c r="U38" s="34">
        <f>S38+5</f>
        <v>49</v>
      </c>
      <c r="V38" s="34"/>
      <c r="W38" s="34">
        <f>U38+5</f>
        <v>54</v>
      </c>
      <c r="X38" s="34"/>
      <c r="Y38" s="32">
        <f>W38+5</f>
        <v>59</v>
      </c>
    </row>
    <row r="39" spans="1:25" ht="18" customHeight="1">
      <c r="A39" s="35">
        <v>6</v>
      </c>
      <c r="B39" s="57" t="s">
        <v>46</v>
      </c>
      <c r="C39" s="35"/>
      <c r="D39" s="38">
        <v>11</v>
      </c>
      <c r="E39" s="38"/>
      <c r="F39" s="38">
        <f t="shared" si="20"/>
        <v>16</v>
      </c>
      <c r="G39" s="38"/>
      <c r="H39" s="38">
        <f aca="true" t="shared" si="21" ref="H39:H47">F39+5</f>
        <v>21</v>
      </c>
      <c r="I39" s="38"/>
      <c r="J39" s="38">
        <f aca="true" t="shared" si="22" ref="J39:J47">H39+5</f>
        <v>26</v>
      </c>
      <c r="K39" s="38"/>
      <c r="L39" s="38">
        <f aca="true" t="shared" si="23" ref="L39:L47">J39+5</f>
        <v>31</v>
      </c>
      <c r="M39" s="38"/>
      <c r="N39" s="38">
        <f aca="true" t="shared" si="24" ref="N39:N47">L39+4</f>
        <v>35</v>
      </c>
      <c r="O39" s="38"/>
      <c r="P39" s="57">
        <f aca="true" t="shared" si="25" ref="P39:P47">H39+19</f>
        <v>40</v>
      </c>
      <c r="Q39" s="137" t="s">
        <v>37</v>
      </c>
      <c r="R39" s="37"/>
      <c r="S39" s="38">
        <f aca="true" t="shared" si="26" ref="S39:S47">P39+6</f>
        <v>46</v>
      </c>
      <c r="T39" s="38"/>
      <c r="U39" s="38">
        <f aca="true" t="shared" si="27" ref="U39:U44">S39+5</f>
        <v>51</v>
      </c>
      <c r="V39" s="38"/>
      <c r="W39" s="38">
        <f aca="true" t="shared" si="28" ref="W39:W47">U39+5</f>
        <v>56</v>
      </c>
      <c r="X39" s="38"/>
      <c r="Y39" s="36">
        <v>1</v>
      </c>
    </row>
    <row r="40" spans="1:25" ht="18" customHeight="1">
      <c r="A40" s="35">
        <v>7</v>
      </c>
      <c r="B40" s="57" t="s">
        <v>24</v>
      </c>
      <c r="C40" s="35"/>
      <c r="D40" s="38">
        <v>13</v>
      </c>
      <c r="E40" s="38"/>
      <c r="F40" s="38">
        <f t="shared" si="20"/>
        <v>18</v>
      </c>
      <c r="G40" s="38"/>
      <c r="H40" s="38">
        <f t="shared" si="21"/>
        <v>23</v>
      </c>
      <c r="I40" s="38"/>
      <c r="J40" s="38">
        <f t="shared" si="22"/>
        <v>28</v>
      </c>
      <c r="K40" s="38"/>
      <c r="L40" s="38">
        <f t="shared" si="23"/>
        <v>33</v>
      </c>
      <c r="M40" s="38"/>
      <c r="N40" s="38">
        <f t="shared" si="24"/>
        <v>37</v>
      </c>
      <c r="O40" s="38"/>
      <c r="P40" s="57">
        <f t="shared" si="25"/>
        <v>42</v>
      </c>
      <c r="Q40" s="139">
        <v>44</v>
      </c>
      <c r="R40" s="37"/>
      <c r="S40" s="38">
        <f t="shared" si="26"/>
        <v>48</v>
      </c>
      <c r="T40" s="38"/>
      <c r="U40" s="38">
        <f t="shared" si="27"/>
        <v>53</v>
      </c>
      <c r="V40" s="38"/>
      <c r="W40" s="38">
        <f t="shared" si="28"/>
        <v>58</v>
      </c>
      <c r="X40" s="38"/>
      <c r="Y40" s="36">
        <v>3</v>
      </c>
    </row>
    <row r="41" spans="1:25" ht="18" customHeight="1">
      <c r="A41" s="35">
        <v>8</v>
      </c>
      <c r="B41" s="57" t="s">
        <v>25</v>
      </c>
      <c r="C41" s="35"/>
      <c r="D41" s="38">
        <v>14</v>
      </c>
      <c r="E41" s="38"/>
      <c r="F41" s="38">
        <f t="shared" si="20"/>
        <v>19</v>
      </c>
      <c r="G41" s="38"/>
      <c r="H41" s="38">
        <f t="shared" si="21"/>
        <v>24</v>
      </c>
      <c r="I41" s="38"/>
      <c r="J41" s="38">
        <f t="shared" si="22"/>
        <v>29</v>
      </c>
      <c r="K41" s="38"/>
      <c r="L41" s="38">
        <f t="shared" si="23"/>
        <v>34</v>
      </c>
      <c r="M41" s="38"/>
      <c r="N41" s="38">
        <f t="shared" si="24"/>
        <v>38</v>
      </c>
      <c r="O41" s="38"/>
      <c r="P41" s="57">
        <f t="shared" si="25"/>
        <v>43</v>
      </c>
      <c r="Q41" s="137" t="s">
        <v>37</v>
      </c>
      <c r="R41" s="37"/>
      <c r="S41" s="38">
        <f t="shared" si="26"/>
        <v>49</v>
      </c>
      <c r="T41" s="38"/>
      <c r="U41" s="38">
        <f t="shared" si="27"/>
        <v>54</v>
      </c>
      <c r="V41" s="38"/>
      <c r="W41" s="38">
        <f t="shared" si="28"/>
        <v>59</v>
      </c>
      <c r="X41" s="38"/>
      <c r="Y41" s="36">
        <v>4</v>
      </c>
    </row>
    <row r="42" spans="1:25" ht="18" customHeight="1">
      <c r="A42" s="35">
        <v>9</v>
      </c>
      <c r="B42" s="57" t="s">
        <v>26</v>
      </c>
      <c r="C42" s="35"/>
      <c r="D42" s="38">
        <v>16</v>
      </c>
      <c r="E42" s="38"/>
      <c r="F42" s="38">
        <f t="shared" si="20"/>
        <v>21</v>
      </c>
      <c r="G42" s="38"/>
      <c r="H42" s="38">
        <f t="shared" si="21"/>
        <v>26</v>
      </c>
      <c r="I42" s="38"/>
      <c r="J42" s="38">
        <f t="shared" si="22"/>
        <v>31</v>
      </c>
      <c r="K42" s="38"/>
      <c r="L42" s="38">
        <f t="shared" si="23"/>
        <v>36</v>
      </c>
      <c r="M42" s="38"/>
      <c r="N42" s="38">
        <f t="shared" si="24"/>
        <v>40</v>
      </c>
      <c r="O42" s="38"/>
      <c r="P42" s="57">
        <f t="shared" si="25"/>
        <v>45</v>
      </c>
      <c r="Q42" s="137" t="s">
        <v>37</v>
      </c>
      <c r="R42" s="37"/>
      <c r="S42" s="38">
        <f t="shared" si="26"/>
        <v>51</v>
      </c>
      <c r="T42" s="38"/>
      <c r="U42" s="38">
        <f t="shared" si="27"/>
        <v>56</v>
      </c>
      <c r="V42" s="38"/>
      <c r="W42" s="38">
        <v>1</v>
      </c>
      <c r="X42" s="38"/>
      <c r="Y42" s="36">
        <f aca="true" t="shared" si="29" ref="Y42:Y47">W42+5</f>
        <v>6</v>
      </c>
    </row>
    <row r="43" spans="1:25" ht="18" customHeight="1">
      <c r="A43" s="35">
        <v>10</v>
      </c>
      <c r="B43" s="57" t="s">
        <v>8</v>
      </c>
      <c r="C43" s="35"/>
      <c r="D43" s="38">
        <v>17</v>
      </c>
      <c r="E43" s="38"/>
      <c r="F43" s="38">
        <f t="shared" si="20"/>
        <v>22</v>
      </c>
      <c r="G43" s="38"/>
      <c r="H43" s="38">
        <f t="shared" si="21"/>
        <v>27</v>
      </c>
      <c r="I43" s="38"/>
      <c r="J43" s="38">
        <f t="shared" si="22"/>
        <v>32</v>
      </c>
      <c r="K43" s="38"/>
      <c r="L43" s="38">
        <f t="shared" si="23"/>
        <v>37</v>
      </c>
      <c r="M43" s="38"/>
      <c r="N43" s="38">
        <f t="shared" si="24"/>
        <v>41</v>
      </c>
      <c r="O43" s="38"/>
      <c r="P43" s="57">
        <f t="shared" si="25"/>
        <v>46</v>
      </c>
      <c r="Q43" s="139">
        <v>47</v>
      </c>
      <c r="R43" s="37"/>
      <c r="S43" s="38">
        <f t="shared" si="26"/>
        <v>52</v>
      </c>
      <c r="T43" s="38"/>
      <c r="U43" s="38">
        <f t="shared" si="27"/>
        <v>57</v>
      </c>
      <c r="V43" s="38"/>
      <c r="W43" s="38">
        <v>2</v>
      </c>
      <c r="X43" s="38"/>
      <c r="Y43" s="36">
        <f t="shared" si="29"/>
        <v>7</v>
      </c>
    </row>
    <row r="44" spans="1:25" ht="18" customHeight="1">
      <c r="A44" s="35">
        <v>11</v>
      </c>
      <c r="B44" s="57" t="s">
        <v>27</v>
      </c>
      <c r="C44" s="35"/>
      <c r="D44" s="38">
        <v>18</v>
      </c>
      <c r="E44" s="38"/>
      <c r="F44" s="38">
        <f t="shared" si="20"/>
        <v>23</v>
      </c>
      <c r="G44" s="38"/>
      <c r="H44" s="38">
        <f t="shared" si="21"/>
        <v>28</v>
      </c>
      <c r="I44" s="38"/>
      <c r="J44" s="38">
        <f t="shared" si="22"/>
        <v>33</v>
      </c>
      <c r="K44" s="38"/>
      <c r="L44" s="38">
        <f t="shared" si="23"/>
        <v>38</v>
      </c>
      <c r="M44" s="38"/>
      <c r="N44" s="38">
        <f t="shared" si="24"/>
        <v>42</v>
      </c>
      <c r="O44" s="38"/>
      <c r="P44" s="57">
        <f t="shared" si="25"/>
        <v>47</v>
      </c>
      <c r="Q44" s="137" t="s">
        <v>37</v>
      </c>
      <c r="R44" s="37"/>
      <c r="S44" s="38">
        <f t="shared" si="26"/>
        <v>53</v>
      </c>
      <c r="T44" s="38"/>
      <c r="U44" s="38">
        <f t="shared" si="27"/>
        <v>58</v>
      </c>
      <c r="V44" s="38"/>
      <c r="W44" s="38">
        <v>3</v>
      </c>
      <c r="X44" s="38"/>
      <c r="Y44" s="36">
        <f t="shared" si="29"/>
        <v>8</v>
      </c>
    </row>
    <row r="45" spans="1:25" ht="18" customHeight="1">
      <c r="A45" s="35">
        <v>12</v>
      </c>
      <c r="B45" s="57" t="s">
        <v>28</v>
      </c>
      <c r="C45" s="35"/>
      <c r="D45" s="38">
        <v>20</v>
      </c>
      <c r="E45" s="38"/>
      <c r="F45" s="38">
        <f t="shared" si="20"/>
        <v>25</v>
      </c>
      <c r="G45" s="38"/>
      <c r="H45" s="38">
        <f t="shared" si="21"/>
        <v>30</v>
      </c>
      <c r="I45" s="38"/>
      <c r="J45" s="38">
        <f t="shared" si="22"/>
        <v>35</v>
      </c>
      <c r="K45" s="38"/>
      <c r="L45" s="38">
        <f t="shared" si="23"/>
        <v>40</v>
      </c>
      <c r="M45" s="38"/>
      <c r="N45" s="38">
        <f t="shared" si="24"/>
        <v>44</v>
      </c>
      <c r="O45" s="38"/>
      <c r="P45" s="135">
        <f t="shared" si="25"/>
        <v>49</v>
      </c>
      <c r="Q45" s="140" t="s">
        <v>37</v>
      </c>
      <c r="R45" s="37"/>
      <c r="S45" s="38">
        <f t="shared" si="26"/>
        <v>55</v>
      </c>
      <c r="T45" s="38"/>
      <c r="U45" s="38">
        <v>0</v>
      </c>
      <c r="V45" s="38"/>
      <c r="W45" s="38">
        <f t="shared" si="28"/>
        <v>5</v>
      </c>
      <c r="X45" s="38"/>
      <c r="Y45" s="36">
        <f t="shared" si="29"/>
        <v>10</v>
      </c>
    </row>
    <row r="46" spans="1:25" ht="18" customHeight="1">
      <c r="A46" s="35">
        <v>13</v>
      </c>
      <c r="B46" s="57" t="s">
        <v>29</v>
      </c>
      <c r="C46" s="35"/>
      <c r="D46" s="38">
        <v>22</v>
      </c>
      <c r="E46" s="38"/>
      <c r="F46" s="38">
        <f t="shared" si="20"/>
        <v>27</v>
      </c>
      <c r="G46" s="38"/>
      <c r="H46" s="38">
        <f t="shared" si="21"/>
        <v>32</v>
      </c>
      <c r="I46" s="38"/>
      <c r="J46" s="38">
        <f t="shared" si="22"/>
        <v>37</v>
      </c>
      <c r="K46" s="38"/>
      <c r="L46" s="38">
        <f t="shared" si="23"/>
        <v>42</v>
      </c>
      <c r="M46" s="38"/>
      <c r="N46" s="38">
        <f t="shared" si="24"/>
        <v>46</v>
      </c>
      <c r="O46" s="38"/>
      <c r="P46" s="57">
        <f t="shared" si="25"/>
        <v>51</v>
      </c>
      <c r="Q46" s="137" t="s">
        <v>37</v>
      </c>
      <c r="R46" s="37"/>
      <c r="S46" s="38">
        <f t="shared" si="26"/>
        <v>57</v>
      </c>
      <c r="T46" s="38"/>
      <c r="U46" s="38">
        <v>2</v>
      </c>
      <c r="V46" s="38"/>
      <c r="W46" s="38">
        <f t="shared" si="28"/>
        <v>7</v>
      </c>
      <c r="X46" s="38"/>
      <c r="Y46" s="36">
        <f t="shared" si="29"/>
        <v>12</v>
      </c>
    </row>
    <row r="47" spans="1:25" ht="18" customHeight="1" thickBot="1">
      <c r="A47" s="39">
        <v>14</v>
      </c>
      <c r="B47" s="58" t="s">
        <v>10</v>
      </c>
      <c r="C47" s="39"/>
      <c r="D47" s="42">
        <v>24</v>
      </c>
      <c r="E47" s="42"/>
      <c r="F47" s="42">
        <f t="shared" si="20"/>
        <v>29</v>
      </c>
      <c r="G47" s="42"/>
      <c r="H47" s="42">
        <f t="shared" si="21"/>
        <v>34</v>
      </c>
      <c r="I47" s="42"/>
      <c r="J47" s="42">
        <f t="shared" si="22"/>
        <v>39</v>
      </c>
      <c r="K47" s="42"/>
      <c r="L47" s="42">
        <f t="shared" si="23"/>
        <v>44</v>
      </c>
      <c r="M47" s="42"/>
      <c r="N47" s="42">
        <f t="shared" si="24"/>
        <v>48</v>
      </c>
      <c r="O47" s="42"/>
      <c r="P47" s="58">
        <f t="shared" si="25"/>
        <v>53</v>
      </c>
      <c r="Q47" s="141">
        <v>51</v>
      </c>
      <c r="R47" s="41"/>
      <c r="S47" s="42">
        <f t="shared" si="26"/>
        <v>59</v>
      </c>
      <c r="T47" s="42"/>
      <c r="U47" s="42">
        <v>4</v>
      </c>
      <c r="V47" s="42"/>
      <c r="W47" s="42">
        <f t="shared" si="28"/>
        <v>9</v>
      </c>
      <c r="X47" s="42"/>
      <c r="Y47" s="40">
        <f t="shared" si="29"/>
        <v>14</v>
      </c>
    </row>
    <row r="48" ht="18" customHeight="1"/>
    <row r="49" ht="18" customHeight="1" thickBot="1"/>
    <row r="50" spans="1:15" ht="18" customHeight="1" thickBot="1">
      <c r="A50" s="156" t="s">
        <v>50</v>
      </c>
      <c r="B50" s="157"/>
      <c r="C50" s="113"/>
      <c r="D50" s="158" t="s">
        <v>45</v>
      </c>
      <c r="E50" s="159"/>
      <c r="F50" s="159"/>
      <c r="G50" s="160"/>
      <c r="H50" s="113"/>
      <c r="I50" s="158" t="s">
        <v>45</v>
      </c>
      <c r="J50" s="159"/>
      <c r="K50" s="159"/>
      <c r="L50" s="160"/>
      <c r="M50" s="124"/>
      <c r="N50" s="161" t="s">
        <v>49</v>
      </c>
      <c r="O50" s="162"/>
    </row>
    <row r="51" spans="1:15" ht="18" customHeight="1">
      <c r="A51" s="31">
        <v>6</v>
      </c>
      <c r="B51" s="32" t="s">
        <v>46</v>
      </c>
      <c r="C51" s="114">
        <v>0</v>
      </c>
      <c r="D51" s="117">
        <v>2</v>
      </c>
      <c r="E51" s="111">
        <v>5</v>
      </c>
      <c r="F51" s="111">
        <v>7</v>
      </c>
      <c r="G51" s="118">
        <v>9</v>
      </c>
      <c r="H51" s="114">
        <v>10</v>
      </c>
      <c r="I51" s="125">
        <v>12</v>
      </c>
      <c r="J51" s="112">
        <v>15</v>
      </c>
      <c r="K51" s="112">
        <v>17</v>
      </c>
      <c r="L51" s="126">
        <v>19</v>
      </c>
      <c r="M51" s="132">
        <f>H51+10</f>
        <v>20</v>
      </c>
      <c r="N51" s="142"/>
      <c r="O51" s="143"/>
    </row>
    <row r="52" spans="1:15" ht="18" customHeight="1">
      <c r="A52" s="35">
        <v>7</v>
      </c>
      <c r="B52" s="36" t="s">
        <v>24</v>
      </c>
      <c r="C52" s="115">
        <v>2</v>
      </c>
      <c r="D52" s="119" t="s">
        <v>37</v>
      </c>
      <c r="E52" s="108" t="s">
        <v>37</v>
      </c>
      <c r="F52" s="108" t="s">
        <v>37</v>
      </c>
      <c r="G52" s="120" t="s">
        <v>37</v>
      </c>
      <c r="H52" s="115">
        <v>12</v>
      </c>
      <c r="I52" s="127" t="s">
        <v>37</v>
      </c>
      <c r="J52" s="107" t="s">
        <v>37</v>
      </c>
      <c r="K52" s="107" t="s">
        <v>37</v>
      </c>
      <c r="L52" s="128" t="s">
        <v>37</v>
      </c>
      <c r="M52" s="133">
        <f aca="true" t="shared" si="30" ref="M52:M59">H52+10</f>
        <v>22</v>
      </c>
      <c r="N52" s="142"/>
      <c r="O52" s="143"/>
    </row>
    <row r="53" spans="1:15" ht="18" customHeight="1">
      <c r="A53" s="35">
        <v>8</v>
      </c>
      <c r="B53" s="36" t="s">
        <v>25</v>
      </c>
      <c r="C53" s="115">
        <v>3</v>
      </c>
      <c r="D53" s="119" t="s">
        <v>37</v>
      </c>
      <c r="E53" s="108" t="s">
        <v>37</v>
      </c>
      <c r="F53" s="108" t="s">
        <v>37</v>
      </c>
      <c r="G53" s="120" t="s">
        <v>37</v>
      </c>
      <c r="H53" s="115">
        <v>13</v>
      </c>
      <c r="I53" s="127" t="s">
        <v>37</v>
      </c>
      <c r="J53" s="107" t="s">
        <v>37</v>
      </c>
      <c r="K53" s="107" t="s">
        <v>37</v>
      </c>
      <c r="L53" s="128" t="s">
        <v>37</v>
      </c>
      <c r="M53" s="133">
        <f t="shared" si="30"/>
        <v>23</v>
      </c>
      <c r="N53" s="142"/>
      <c r="O53" s="143"/>
    </row>
    <row r="54" spans="1:15" ht="18" customHeight="1">
      <c r="A54" s="35">
        <v>9</v>
      </c>
      <c r="B54" s="36" t="s">
        <v>26</v>
      </c>
      <c r="C54" s="115">
        <v>5</v>
      </c>
      <c r="D54" s="119" t="s">
        <v>37</v>
      </c>
      <c r="E54" s="108" t="s">
        <v>37</v>
      </c>
      <c r="F54" s="108" t="s">
        <v>37</v>
      </c>
      <c r="G54" s="120" t="s">
        <v>37</v>
      </c>
      <c r="H54" s="115">
        <v>15</v>
      </c>
      <c r="I54" s="127" t="s">
        <v>37</v>
      </c>
      <c r="J54" s="107" t="s">
        <v>37</v>
      </c>
      <c r="K54" s="107" t="s">
        <v>37</v>
      </c>
      <c r="L54" s="128" t="s">
        <v>37</v>
      </c>
      <c r="M54" s="133">
        <f t="shared" si="30"/>
        <v>25</v>
      </c>
      <c r="N54" s="142"/>
      <c r="O54" s="143"/>
    </row>
    <row r="55" spans="1:15" ht="18" customHeight="1">
      <c r="A55" s="35">
        <v>10</v>
      </c>
      <c r="B55" s="36" t="s">
        <v>8</v>
      </c>
      <c r="C55" s="115">
        <v>6</v>
      </c>
      <c r="D55" s="119">
        <v>7</v>
      </c>
      <c r="E55" s="108">
        <v>10</v>
      </c>
      <c r="F55" s="108">
        <v>12</v>
      </c>
      <c r="G55" s="120">
        <v>14</v>
      </c>
      <c r="H55" s="115">
        <v>16</v>
      </c>
      <c r="I55" s="127">
        <v>17</v>
      </c>
      <c r="J55" s="107">
        <v>20</v>
      </c>
      <c r="K55" s="107">
        <v>22</v>
      </c>
      <c r="L55" s="128">
        <v>24</v>
      </c>
      <c r="M55" s="133">
        <f t="shared" si="30"/>
        <v>26</v>
      </c>
      <c r="N55" s="142"/>
      <c r="O55" s="143"/>
    </row>
    <row r="56" spans="1:15" ht="18" customHeight="1">
      <c r="A56" s="35">
        <v>11</v>
      </c>
      <c r="B56" s="36" t="s">
        <v>27</v>
      </c>
      <c r="C56" s="115">
        <v>7</v>
      </c>
      <c r="D56" s="119" t="s">
        <v>37</v>
      </c>
      <c r="E56" s="108" t="s">
        <v>37</v>
      </c>
      <c r="F56" s="108" t="s">
        <v>37</v>
      </c>
      <c r="G56" s="120" t="s">
        <v>37</v>
      </c>
      <c r="H56" s="115">
        <v>17</v>
      </c>
      <c r="I56" s="127" t="s">
        <v>37</v>
      </c>
      <c r="J56" s="107" t="s">
        <v>37</v>
      </c>
      <c r="K56" s="107" t="s">
        <v>37</v>
      </c>
      <c r="L56" s="128" t="s">
        <v>37</v>
      </c>
      <c r="M56" s="133">
        <f t="shared" si="30"/>
        <v>27</v>
      </c>
      <c r="N56" s="142"/>
      <c r="O56" s="143"/>
    </row>
    <row r="57" spans="1:15" ht="18" customHeight="1">
      <c r="A57" s="35">
        <v>12</v>
      </c>
      <c r="B57" s="36" t="s">
        <v>28</v>
      </c>
      <c r="C57" s="115">
        <v>9</v>
      </c>
      <c r="D57" s="119" t="s">
        <v>37</v>
      </c>
      <c r="E57" s="108" t="s">
        <v>37</v>
      </c>
      <c r="F57" s="108" t="s">
        <v>37</v>
      </c>
      <c r="G57" s="120" t="s">
        <v>37</v>
      </c>
      <c r="H57" s="123">
        <v>19</v>
      </c>
      <c r="I57" s="129" t="s">
        <v>37</v>
      </c>
      <c r="J57" s="107" t="s">
        <v>37</v>
      </c>
      <c r="K57" s="107" t="s">
        <v>37</v>
      </c>
      <c r="L57" s="128" t="s">
        <v>37</v>
      </c>
      <c r="M57" s="133">
        <f t="shared" si="30"/>
        <v>29</v>
      </c>
      <c r="N57" s="142"/>
      <c r="O57" s="143"/>
    </row>
    <row r="58" spans="1:15" ht="18" customHeight="1">
      <c r="A58" s="35">
        <v>13</v>
      </c>
      <c r="B58" s="36" t="s">
        <v>29</v>
      </c>
      <c r="C58" s="115">
        <v>11</v>
      </c>
      <c r="D58" s="119" t="s">
        <v>37</v>
      </c>
      <c r="E58" s="108" t="s">
        <v>37</v>
      </c>
      <c r="F58" s="108" t="s">
        <v>37</v>
      </c>
      <c r="G58" s="120" t="s">
        <v>37</v>
      </c>
      <c r="H58" s="115">
        <v>21</v>
      </c>
      <c r="I58" s="127" t="s">
        <v>37</v>
      </c>
      <c r="J58" s="107" t="s">
        <v>37</v>
      </c>
      <c r="K58" s="107" t="s">
        <v>37</v>
      </c>
      <c r="L58" s="128" t="s">
        <v>37</v>
      </c>
      <c r="M58" s="133">
        <f t="shared" si="30"/>
        <v>31</v>
      </c>
      <c r="N58" s="142"/>
      <c r="O58" s="143"/>
    </row>
    <row r="59" spans="1:15" ht="18" customHeight="1" thickBot="1">
      <c r="A59" s="39">
        <v>14</v>
      </c>
      <c r="B59" s="40" t="s">
        <v>10</v>
      </c>
      <c r="C59" s="116">
        <v>13</v>
      </c>
      <c r="D59" s="121">
        <v>11</v>
      </c>
      <c r="E59" s="109">
        <v>14</v>
      </c>
      <c r="F59" s="109">
        <v>16</v>
      </c>
      <c r="G59" s="122">
        <v>18</v>
      </c>
      <c r="H59" s="116">
        <v>23</v>
      </c>
      <c r="I59" s="130">
        <v>21</v>
      </c>
      <c r="J59" s="110">
        <v>24</v>
      </c>
      <c r="K59" s="110">
        <v>26</v>
      </c>
      <c r="L59" s="131">
        <v>28</v>
      </c>
      <c r="M59" s="134">
        <f t="shared" si="30"/>
        <v>33</v>
      </c>
      <c r="N59" s="144"/>
      <c r="O59" s="145"/>
    </row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</sheetData>
  <sheetProtection/>
  <mergeCells count="7">
    <mergeCell ref="Q31:Q37"/>
    <mergeCell ref="M25:N25"/>
    <mergeCell ref="A50:B50"/>
    <mergeCell ref="D50:G50"/>
    <mergeCell ref="I50:L50"/>
    <mergeCell ref="N50:O59"/>
    <mergeCell ref="A26:B26"/>
  </mergeCells>
  <printOptions/>
  <pageMargins left="0.7" right="0.7" top="0.75" bottom="0.75" header="0.3" footer="0.3"/>
  <pageSetup orientation="portrait" paperSize="9"/>
  <ignoredErrors>
    <ignoredError sqref="J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Davy Fujinami</dc:creator>
  <cp:keywords/>
  <dc:description/>
  <cp:lastModifiedBy>Davy Fujinami</cp:lastModifiedBy>
  <dcterms:created xsi:type="dcterms:W3CDTF">2011-09-05T04:18:03Z</dcterms:created>
  <dcterms:modified xsi:type="dcterms:W3CDTF">2011-09-11T03:33:20Z</dcterms:modified>
  <cp:category/>
  <cp:version/>
  <cp:contentType/>
  <cp:contentStatus/>
</cp:coreProperties>
</file>